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nne\Downloads\"/>
    </mc:Choice>
  </mc:AlternateContent>
  <xr:revisionPtr revIDLastSave="0" documentId="8_{1B321D32-B225-44F5-8170-D29098C84932}" xr6:coauthVersionLast="47" xr6:coauthVersionMax="47" xr10:uidLastSave="{00000000-0000-0000-0000-000000000000}"/>
  <bookViews>
    <workbookView xWindow="-120" yWindow="-120" windowWidth="29040" windowHeight="15720" xr2:uid="{D6225A7F-634F-4D68-94D0-57A025DB8D7D}"/>
  </bookViews>
  <sheets>
    <sheet name="Bestilling" sheetId="1" r:id="rId1"/>
    <sheet name="Trykkinf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0" i="1" l="1"/>
  <c r="V70" i="1" s="1"/>
  <c r="U71" i="1"/>
  <c r="V71" i="1" s="1"/>
  <c r="T70" i="1"/>
  <c r="T71" i="1"/>
  <c r="T20" i="1"/>
  <c r="U20" i="1" s="1"/>
  <c r="V20" i="1" s="1"/>
  <c r="T18" i="1"/>
  <c r="U18" i="1" s="1"/>
  <c r="V18" i="1" s="1"/>
  <c r="T115" i="1"/>
  <c r="U115" i="1" s="1"/>
  <c r="V115" i="1" s="1"/>
  <c r="T116" i="1"/>
  <c r="U116" i="1" s="1"/>
  <c r="V116" i="1" s="1"/>
  <c r="T117" i="1"/>
  <c r="U117" i="1" s="1"/>
  <c r="V117" i="1" s="1"/>
  <c r="T118" i="1"/>
  <c r="U118" i="1" s="1"/>
  <c r="V118" i="1" s="1"/>
  <c r="T119" i="1"/>
  <c r="U119" i="1" s="1"/>
  <c r="V119" i="1" s="1"/>
  <c r="T120" i="1"/>
  <c r="U120" i="1" s="1"/>
  <c r="V120" i="1" s="1"/>
  <c r="T110" i="1"/>
  <c r="U110" i="1" s="1"/>
  <c r="V110" i="1" s="1"/>
  <c r="T111" i="1"/>
  <c r="U111" i="1" s="1"/>
  <c r="V111" i="1" s="1"/>
  <c r="T112" i="1"/>
  <c r="U112" i="1" s="1"/>
  <c r="V112" i="1" s="1"/>
  <c r="T113" i="1"/>
  <c r="U113" i="1" s="1"/>
  <c r="V113" i="1" s="1"/>
  <c r="T114" i="1"/>
  <c r="U114" i="1" s="1"/>
  <c r="V114" i="1" s="1"/>
  <c r="T96" i="1"/>
  <c r="U96" i="1" s="1"/>
  <c r="V96" i="1" s="1"/>
  <c r="T97" i="1"/>
  <c r="U97" i="1" s="1"/>
  <c r="V97" i="1" s="1"/>
  <c r="T98" i="1"/>
  <c r="U98" i="1" s="1"/>
  <c r="V98" i="1" s="1"/>
  <c r="T99" i="1"/>
  <c r="U99" i="1" s="1"/>
  <c r="V99" i="1" s="1"/>
  <c r="T100" i="1"/>
  <c r="U100" i="1" s="1"/>
  <c r="V100" i="1" s="1"/>
  <c r="T101" i="1"/>
  <c r="U101" i="1" s="1"/>
  <c r="V101" i="1" s="1"/>
  <c r="T102" i="1"/>
  <c r="U102" i="1" s="1"/>
  <c r="V102" i="1" s="1"/>
  <c r="T103" i="1"/>
  <c r="U103" i="1" s="1"/>
  <c r="V103" i="1" s="1"/>
  <c r="T104" i="1"/>
  <c r="U104" i="1" s="1"/>
  <c r="V104" i="1" s="1"/>
  <c r="T105" i="1"/>
  <c r="U105" i="1" s="1"/>
  <c r="V105" i="1" s="1"/>
  <c r="T106" i="1"/>
  <c r="U106" i="1" s="1"/>
  <c r="V106" i="1" s="1"/>
  <c r="T107" i="1"/>
  <c r="U107" i="1" s="1"/>
  <c r="V107" i="1" s="1"/>
  <c r="T108" i="1"/>
  <c r="U108" i="1" s="1"/>
  <c r="V108" i="1" s="1"/>
  <c r="T109" i="1"/>
  <c r="U109" i="1" s="1"/>
  <c r="V109" i="1" s="1"/>
  <c r="T54" i="1"/>
  <c r="U54" i="1" s="1"/>
  <c r="V54" i="1" s="1"/>
  <c r="T55" i="1"/>
  <c r="U55" i="1" s="1"/>
  <c r="V55" i="1" s="1"/>
  <c r="T56" i="1"/>
  <c r="U56" i="1" s="1"/>
  <c r="V56" i="1" s="1"/>
  <c r="T57" i="1"/>
  <c r="U57" i="1" s="1"/>
  <c r="V57" i="1" s="1"/>
  <c r="T58" i="1"/>
  <c r="U58" i="1" s="1"/>
  <c r="V58" i="1" s="1"/>
  <c r="T59" i="1"/>
  <c r="U59" i="1" s="1"/>
  <c r="V59" i="1" s="1"/>
  <c r="T60" i="1"/>
  <c r="U60" i="1" s="1"/>
  <c r="V60" i="1" s="1"/>
  <c r="T61" i="1"/>
  <c r="U61" i="1" s="1"/>
  <c r="V61" i="1" s="1"/>
  <c r="T62" i="1"/>
  <c r="U62" i="1" s="1"/>
  <c r="V62" i="1" s="1"/>
  <c r="T63" i="1"/>
  <c r="U63" i="1" s="1"/>
  <c r="V63" i="1" s="1"/>
  <c r="T64" i="1"/>
  <c r="U64" i="1" s="1"/>
  <c r="V64" i="1" s="1"/>
  <c r="T65" i="1"/>
  <c r="U65" i="1" s="1"/>
  <c r="V65" i="1" s="1"/>
  <c r="T66" i="1"/>
  <c r="U66" i="1" s="1"/>
  <c r="V66" i="1" s="1"/>
  <c r="T67" i="1"/>
  <c r="U67" i="1" s="1"/>
  <c r="V67" i="1" s="1"/>
  <c r="T68" i="1"/>
  <c r="U68" i="1" s="1"/>
  <c r="V68" i="1" s="1"/>
  <c r="T69" i="1"/>
  <c r="U69" i="1" s="1"/>
  <c r="V69" i="1" s="1"/>
  <c r="T72" i="1"/>
  <c r="U72" i="1" s="1"/>
  <c r="V72" i="1" s="1"/>
  <c r="T73" i="1"/>
  <c r="U73" i="1" s="1"/>
  <c r="V73" i="1" s="1"/>
  <c r="T74" i="1"/>
  <c r="U74" i="1" s="1"/>
  <c r="V74" i="1" s="1"/>
  <c r="T75" i="1"/>
  <c r="U75" i="1" s="1"/>
  <c r="V75" i="1" s="1"/>
  <c r="T76" i="1"/>
  <c r="U76" i="1" s="1"/>
  <c r="V76" i="1" s="1"/>
  <c r="T77" i="1"/>
  <c r="U77" i="1" s="1"/>
  <c r="V77" i="1" s="1"/>
  <c r="T78" i="1"/>
  <c r="U78" i="1" s="1"/>
  <c r="V78" i="1" s="1"/>
  <c r="T79" i="1"/>
  <c r="U79" i="1" s="1"/>
  <c r="V79" i="1" s="1"/>
  <c r="T80" i="1"/>
  <c r="U80" i="1" s="1"/>
  <c r="V80" i="1" s="1"/>
  <c r="T81" i="1"/>
  <c r="U81" i="1" s="1"/>
  <c r="V81" i="1" s="1"/>
  <c r="T82" i="1"/>
  <c r="U82" i="1" s="1"/>
  <c r="V82" i="1" s="1"/>
  <c r="T83" i="1"/>
  <c r="U83" i="1" s="1"/>
  <c r="V83" i="1" s="1"/>
  <c r="T84" i="1"/>
  <c r="U84" i="1" s="1"/>
  <c r="V84" i="1" s="1"/>
  <c r="T85" i="1"/>
  <c r="U85" i="1" s="1"/>
  <c r="V85" i="1" s="1"/>
  <c r="T86" i="1"/>
  <c r="U86" i="1" s="1"/>
  <c r="V86" i="1" s="1"/>
  <c r="T87" i="1"/>
  <c r="U87" i="1" s="1"/>
  <c r="V87" i="1" s="1"/>
  <c r="T88" i="1"/>
  <c r="U88" i="1" s="1"/>
  <c r="V88" i="1" s="1"/>
  <c r="T89" i="1"/>
  <c r="U89" i="1" s="1"/>
  <c r="V89" i="1" s="1"/>
  <c r="T90" i="1"/>
  <c r="U90" i="1" s="1"/>
  <c r="V90" i="1" s="1"/>
  <c r="T91" i="1"/>
  <c r="U91" i="1" s="1"/>
  <c r="V91" i="1" s="1"/>
  <c r="T92" i="1"/>
  <c r="U92" i="1" s="1"/>
  <c r="V92" i="1" s="1"/>
  <c r="T93" i="1"/>
  <c r="U93" i="1" s="1"/>
  <c r="V93" i="1" s="1"/>
  <c r="T94" i="1"/>
  <c r="U94" i="1" s="1"/>
  <c r="V94" i="1" s="1"/>
  <c r="T95" i="1"/>
  <c r="U95" i="1" s="1"/>
  <c r="V95" i="1" s="1"/>
  <c r="T39" i="1"/>
  <c r="U39" i="1" s="1"/>
  <c r="V39" i="1" s="1"/>
  <c r="T40" i="1"/>
  <c r="U40" i="1" s="1"/>
  <c r="V40" i="1" s="1"/>
  <c r="T41" i="1"/>
  <c r="U41" i="1" s="1"/>
  <c r="V41" i="1" s="1"/>
  <c r="T42" i="1"/>
  <c r="U42" i="1" s="1"/>
  <c r="V42" i="1" s="1"/>
  <c r="T43" i="1"/>
  <c r="U43" i="1" s="1"/>
  <c r="V43" i="1" s="1"/>
  <c r="T44" i="1"/>
  <c r="U44" i="1" s="1"/>
  <c r="V44" i="1" s="1"/>
  <c r="T45" i="1"/>
  <c r="U45" i="1" s="1"/>
  <c r="V45" i="1" s="1"/>
  <c r="T46" i="1"/>
  <c r="U46" i="1" s="1"/>
  <c r="V46" i="1" s="1"/>
  <c r="T47" i="1"/>
  <c r="U47" i="1" s="1"/>
  <c r="V47" i="1" s="1"/>
  <c r="T48" i="1"/>
  <c r="U48" i="1" s="1"/>
  <c r="V48" i="1" s="1"/>
  <c r="T49" i="1"/>
  <c r="U49" i="1" s="1"/>
  <c r="V49" i="1" s="1"/>
  <c r="T50" i="1"/>
  <c r="U50" i="1" s="1"/>
  <c r="V50" i="1" s="1"/>
  <c r="T51" i="1"/>
  <c r="U51" i="1" s="1"/>
  <c r="V51" i="1" s="1"/>
  <c r="T52" i="1"/>
  <c r="U52" i="1" s="1"/>
  <c r="V52" i="1" s="1"/>
  <c r="T53" i="1"/>
  <c r="U53" i="1" s="1"/>
  <c r="V53" i="1" s="1"/>
  <c r="T13" i="1"/>
  <c r="U13" i="1" s="1"/>
  <c r="V13" i="1" s="1"/>
  <c r="T17" i="1"/>
  <c r="U17" i="1" s="1"/>
  <c r="V17" i="1" s="1"/>
  <c r="T19" i="1"/>
  <c r="U19" i="1" s="1"/>
  <c r="V19" i="1" s="1"/>
  <c r="T21" i="1"/>
  <c r="U21" i="1" s="1"/>
  <c r="V21" i="1" s="1"/>
  <c r="T22" i="1"/>
  <c r="U22" i="1" s="1"/>
  <c r="V22" i="1" s="1"/>
  <c r="T23" i="1"/>
  <c r="U23" i="1" s="1"/>
  <c r="V23" i="1" s="1"/>
  <c r="T24" i="1"/>
  <c r="U24" i="1" s="1"/>
  <c r="V24" i="1" s="1"/>
  <c r="T25" i="1"/>
  <c r="U25" i="1" s="1"/>
  <c r="V25" i="1" s="1"/>
  <c r="T26" i="1"/>
  <c r="U26" i="1" s="1"/>
  <c r="V26" i="1" s="1"/>
  <c r="T27" i="1"/>
  <c r="U27" i="1" s="1"/>
  <c r="V27" i="1" s="1"/>
  <c r="T28" i="1"/>
  <c r="U28" i="1" s="1"/>
  <c r="V28" i="1" s="1"/>
  <c r="T29" i="1"/>
  <c r="U29" i="1" s="1"/>
  <c r="V29" i="1" s="1"/>
  <c r="T30" i="1"/>
  <c r="U30" i="1" s="1"/>
  <c r="V30" i="1" s="1"/>
  <c r="T31" i="1"/>
  <c r="U31" i="1" s="1"/>
  <c r="V31" i="1" s="1"/>
  <c r="T32" i="1"/>
  <c r="U32" i="1" s="1"/>
  <c r="V32" i="1" s="1"/>
  <c r="T33" i="1"/>
  <c r="U33" i="1" s="1"/>
  <c r="V33" i="1" s="1"/>
  <c r="T34" i="1"/>
  <c r="U34" i="1" s="1"/>
  <c r="V34" i="1" s="1"/>
  <c r="T35" i="1"/>
  <c r="U35" i="1" s="1"/>
  <c r="V35" i="1" s="1"/>
  <c r="T36" i="1"/>
  <c r="U36" i="1" s="1"/>
  <c r="V36" i="1" s="1"/>
  <c r="T37" i="1"/>
  <c r="U37" i="1" s="1"/>
  <c r="V37" i="1" s="1"/>
  <c r="T38" i="1"/>
  <c r="U38" i="1" s="1"/>
  <c r="V38" i="1" s="1"/>
  <c r="T10" i="1"/>
  <c r="U10" i="1" s="1"/>
  <c r="V10" i="1" s="1"/>
  <c r="T11" i="1"/>
  <c r="U11" i="1" s="1"/>
  <c r="V11" i="1" s="1"/>
  <c r="T12" i="1"/>
  <c r="U12" i="1" s="1"/>
  <c r="V12" i="1" s="1"/>
  <c r="T14" i="1"/>
  <c r="U14" i="1" s="1"/>
  <c r="V14" i="1" s="1"/>
  <c r="T15" i="1"/>
  <c r="U15" i="1" s="1"/>
  <c r="V15" i="1" s="1"/>
  <c r="T16" i="1"/>
  <c r="U16" i="1" s="1"/>
  <c r="V16" i="1" s="1"/>
  <c r="T8" i="1"/>
  <c r="U8" i="1" s="1"/>
  <c r="V8" i="1" s="1"/>
  <c r="T9" i="1"/>
  <c r="U9" i="1" s="1"/>
  <c r="V9" i="1" s="1"/>
  <c r="T7" i="1"/>
  <c r="U7" i="1" s="1"/>
  <c r="V7" i="1" s="1"/>
  <c r="V3" i="1" l="1"/>
  <c r="T3" i="1"/>
</calcChain>
</file>

<file path=xl/sharedStrings.xml><?xml version="1.0" encoding="utf-8"?>
<sst xmlns="http://schemas.openxmlformats.org/spreadsheetml/2006/main" count="400" uniqueCount="139">
  <si>
    <t>MODELLNR</t>
  </si>
  <si>
    <t>MODELLNAVN</t>
  </si>
  <si>
    <t>FARGE</t>
  </si>
  <si>
    <t>VEILPRIS</t>
  </si>
  <si>
    <t>0.0</t>
  </si>
  <si>
    <t>XXS</t>
  </si>
  <si>
    <t>XS</t>
  </si>
  <si>
    <t>S</t>
  </si>
  <si>
    <t>M</t>
  </si>
  <si>
    <t>L</t>
  </si>
  <si>
    <t>XL</t>
  </si>
  <si>
    <t>XXL</t>
  </si>
  <si>
    <t>NO SIZE</t>
  </si>
  <si>
    <t>TOTALT ANTALL</t>
  </si>
  <si>
    <t>TeamLiga Jersey SR</t>
  </si>
  <si>
    <t>29 white</t>
  </si>
  <si>
    <t>TeamLiga Jersey JR</t>
  </si>
  <si>
    <t>02 blue</t>
  </si>
  <si>
    <t>TeamGoal Shorts SR</t>
  </si>
  <si>
    <t>TeamGoal Shorts JR</t>
  </si>
  <si>
    <t>04 white</t>
  </si>
  <si>
    <t>12 white</t>
  </si>
  <si>
    <t>06 navy</t>
  </si>
  <si>
    <t>TeamLiga 25 Half Zip SR</t>
  </si>
  <si>
    <t>TeamLiga25 Half Zip JR</t>
  </si>
  <si>
    <t>TeamLiga 25 Jacket SR</t>
  </si>
  <si>
    <t>TeamLiga 25 Jacket JR</t>
  </si>
  <si>
    <t>TeamRise TR T-shirt SR</t>
  </si>
  <si>
    <t>TeamRise TR T-shirt JR</t>
  </si>
  <si>
    <t>Allweather Jacket SR</t>
  </si>
  <si>
    <t>Allweather Jacket JR</t>
  </si>
  <si>
    <t>TeamLiga Pro Pant SR</t>
  </si>
  <si>
    <t>TeamLiga Pro Pant JR</t>
  </si>
  <si>
    <t>TeamLiga Training pant SR</t>
  </si>
  <si>
    <t>TeamLiga Training Pant JR</t>
  </si>
  <si>
    <t>TeamGoal Shorts Woman</t>
  </si>
  <si>
    <t>TeamLiga Socks</t>
  </si>
  <si>
    <t>Backpack</t>
  </si>
  <si>
    <t>.076859</t>
  </si>
  <si>
    <t>.076854</t>
  </si>
  <si>
    <t>Bag</t>
  </si>
  <si>
    <t>DRAKTER/KAMPTØY</t>
  </si>
  <si>
    <t>KOLLEKSJON</t>
  </si>
  <si>
    <t>SPILLERKOLLEKSJON</t>
  </si>
  <si>
    <t>TeamPacer GK Jersey SR</t>
  </si>
  <si>
    <t>Teampacer GK Jersey JR</t>
  </si>
  <si>
    <t>40 blue</t>
  </si>
  <si>
    <t>42 yellow</t>
  </si>
  <si>
    <t>43 grey</t>
  </si>
  <si>
    <t>TeamLiga Shorts SR</t>
  </si>
  <si>
    <t>TeamLiga Shorts JR</t>
  </si>
  <si>
    <t>03 black</t>
  </si>
  <si>
    <t>33 yellow</t>
  </si>
  <si>
    <t>MÅLVAKT/OPPVARMING/BUKSER</t>
  </si>
  <si>
    <t>33 grey</t>
  </si>
  <si>
    <t>Ess Logo Pants SR</t>
  </si>
  <si>
    <t>Ess Logo Pants FL cl B JR</t>
  </si>
  <si>
    <t>TeamLiga Training Sock</t>
  </si>
  <si>
    <t>TRENER/LAGLEDER</t>
  </si>
  <si>
    <t>TeamLiga 25 Half Zip JR</t>
  </si>
  <si>
    <t>TeamFinal Parka SR</t>
  </si>
  <si>
    <t>TeamGoal Casual Polo SR</t>
  </si>
  <si>
    <t>TOTALT</t>
  </si>
  <si>
    <t>TeamGoal Casual Hoodie JR</t>
  </si>
  <si>
    <t>TeamGoal Casual Jacket SR</t>
  </si>
  <si>
    <t>TeamGoal Casual Jacket JR</t>
  </si>
  <si>
    <t>TeamGoal Casual Hoodie SR</t>
  </si>
  <si>
    <t>TeamGoal Casual Sweat SR</t>
  </si>
  <si>
    <t>TeamGoal Casual Pant SR</t>
  </si>
  <si>
    <t>TeamGoal Casual Pant JR</t>
  </si>
  <si>
    <t>TeamLiga Vest SR</t>
  </si>
  <si>
    <t>TeamLiga Light Jacket SR</t>
  </si>
  <si>
    <t>TeamLiga Light Jacket JR</t>
  </si>
  <si>
    <t>FRITID</t>
  </si>
  <si>
    <t>TeamLiga Baselayer LS SR</t>
  </si>
  <si>
    <t>TeamLiga Baselayer LS JR</t>
  </si>
  <si>
    <t>TeamLiga Baselayer short tight SR</t>
  </si>
  <si>
    <t>TeamLiga Baselayer short tight JR</t>
  </si>
  <si>
    <t>BASELAYER/UNDERTØY</t>
  </si>
  <si>
    <t>Liga Training Bra SR</t>
  </si>
  <si>
    <t>Puma Nova Training</t>
  </si>
  <si>
    <t>fizzy light</t>
  </si>
  <si>
    <t>.083792</t>
  </si>
  <si>
    <t>.083793</t>
  </si>
  <si>
    <t>Puma Nova Lite</t>
  </si>
  <si>
    <t>fiery coral</t>
  </si>
  <si>
    <t>.083789</t>
  </si>
  <si>
    <t>Puma Nova Match pro</t>
  </si>
  <si>
    <t>.083791</t>
  </si>
  <si>
    <t>Puma Nova Match</t>
  </si>
  <si>
    <t>fluo orange</t>
  </si>
  <si>
    <t>HÅNDBALLER</t>
  </si>
  <si>
    <t>.022355</t>
  </si>
  <si>
    <t>TeamLiga Beanie</t>
  </si>
  <si>
    <t>.052212</t>
  </si>
  <si>
    <t>Neckwarmer</t>
  </si>
  <si>
    <t>02 black</t>
  </si>
  <si>
    <t>.041146</t>
  </si>
  <si>
    <t>Fieldplayer Glove</t>
  </si>
  <si>
    <t>.041706</t>
  </si>
  <si>
    <t>Winter Glove</t>
  </si>
  <si>
    <t>01 black</t>
  </si>
  <si>
    <t>.076862</t>
  </si>
  <si>
    <t>TeamGoal Teambag L</t>
  </si>
  <si>
    <t>.052632</t>
  </si>
  <si>
    <t>Water Bottle 1L</t>
  </si>
  <si>
    <t>TILBEHØR</t>
  </si>
  <si>
    <t>TeamLiga Trainingsock (håndball)</t>
  </si>
  <si>
    <t>TeamLiga Sock Core (fotball)</t>
  </si>
  <si>
    <t>TOTAL ETTER RABATT</t>
  </si>
  <si>
    <t>TOTALSUM ETTER 30% RABATT</t>
  </si>
  <si>
    <t>TOTALSUM VEILPRIS</t>
  </si>
  <si>
    <t xml:space="preserve">               BESTILLINGSKJEMA NORDSTRAND IF</t>
  </si>
  <si>
    <t xml:space="preserve">                                TRYKKINFO LEGGES INN I NESTE ARK</t>
  </si>
  <si>
    <t>HANSKER</t>
  </si>
  <si>
    <t>BALLER</t>
  </si>
  <si>
    <t>27/30</t>
  </si>
  <si>
    <t>SOKKER</t>
  </si>
  <si>
    <t>KLÆR</t>
  </si>
  <si>
    <t>M/L</t>
  </si>
  <si>
    <t>L/XL</t>
  </si>
  <si>
    <t>ETTERNAVN</t>
  </si>
  <si>
    <t>NAVN</t>
  </si>
  <si>
    <t>STYLE NR</t>
  </si>
  <si>
    <t>VARENAVN</t>
  </si>
  <si>
    <t>STØRRELSE</t>
  </si>
  <si>
    <t>INITIALER</t>
  </si>
  <si>
    <t>NIF FLAGG</t>
  </si>
  <si>
    <t>NIF-BUE</t>
  </si>
  <si>
    <t>DRAKTNR</t>
  </si>
  <si>
    <t>TeamGOAL Sleeve Socks (fotball)</t>
  </si>
  <si>
    <t>31/34 (1)</t>
  </si>
  <si>
    <t>35/38 (2)</t>
  </si>
  <si>
    <t>39/42 (3)</t>
  </si>
  <si>
    <t>43/46 (4)</t>
  </si>
  <si>
    <t>47/49 (5)</t>
  </si>
  <si>
    <t>Bench Jacket SR</t>
  </si>
  <si>
    <t>Bench Jacket JR</t>
  </si>
  <si>
    <t>03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</si>
</sst>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[$kr-414]\ * #,##0.00_-;\-[$kr-414]\ * #,##0.00_-;_-[$kr-414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0" fillId="3" borderId="0" xfId="0" applyFill="1"/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9" fontId="0" fillId="3" borderId="0" xfId="0" applyNumberFormat="1" applyFill="1" applyAlignment="1">
      <alignment vertical="center"/>
    </xf>
    <xf numFmtId="164" fontId="0" fillId="0" borderId="0" xfId="0" applyNumberFormat="1"/>
    <xf numFmtId="164" fontId="0" fillId="2" borderId="2" xfId="0" applyNumberFormat="1" applyFill="1" applyBorder="1"/>
    <xf numFmtId="0" fontId="0" fillId="2" borderId="1" xfId="0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3" fillId="12" borderId="5" xfId="0" applyFont="1" applyFill="1" applyBorder="1" applyAlignment="1">
      <alignment horizontal="center" vertical="center"/>
    </xf>
    <xf numFmtId="164" fontId="0" fillId="2" borderId="2" xfId="1" applyNumberFormat="1" applyFont="1" applyFill="1" applyBorder="1"/>
    <xf numFmtId="0" fontId="3" fillId="13" borderId="5" xfId="0" applyFont="1" applyFill="1" applyBorder="1" applyAlignment="1">
      <alignment horizontal="center" vertical="center"/>
    </xf>
    <xf numFmtId="0" fontId="0" fillId="0" borderId="8" xfId="0" applyBorder="1"/>
    <xf numFmtId="0" fontId="0" fillId="0" borderId="0" xfId="0" applyAlignment="1">
      <alignment horizontal="left" vertical="center"/>
    </xf>
    <xf numFmtId="164" fontId="0" fillId="0" borderId="0" xfId="1" applyNumberFormat="1" applyFont="1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164" fontId="0" fillId="2" borderId="13" xfId="1" applyNumberFormat="1" applyFont="1" applyFill="1" applyBorder="1"/>
    <xf numFmtId="0" fontId="3" fillId="14" borderId="5" xfId="0" applyFont="1" applyFill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9" xfId="0" applyFill="1" applyBorder="1"/>
    <xf numFmtId="164" fontId="0" fillId="7" borderId="14" xfId="0" applyNumberFormat="1" applyFill="1" applyBorder="1"/>
    <xf numFmtId="164" fontId="0" fillId="7" borderId="15" xfId="0" applyNumberFormat="1" applyFill="1" applyBorder="1"/>
    <xf numFmtId="0" fontId="11" fillId="2" borderId="1" xfId="0" applyFont="1" applyFill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7" borderId="1" xfId="0" applyNumberFormat="1" applyFill="1" applyBorder="1"/>
    <xf numFmtId="0" fontId="0" fillId="0" borderId="1" xfId="0" applyBorder="1"/>
    <xf numFmtId="0" fontId="6" fillId="4" borderId="9" xfId="0" applyFont="1" applyFill="1" applyBorder="1" applyAlignment="1">
      <alignment horizontal="center" vertical="center"/>
    </xf>
    <xf numFmtId="0" fontId="0" fillId="0" borderId="12" xfId="0" applyBorder="1"/>
    <xf numFmtId="164" fontId="0" fillId="7" borderId="12" xfId="0" applyNumberFormat="1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13" xfId="0" applyBorder="1"/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11" xfId="0" applyBorder="1"/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164" fontId="0" fillId="7" borderId="21" xfId="0" applyNumberFormat="1" applyFill="1" applyBorder="1"/>
    <xf numFmtId="164" fontId="0" fillId="7" borderId="22" xfId="0" applyNumberFormat="1" applyFill="1" applyBorder="1"/>
    <xf numFmtId="0" fontId="5" fillId="2" borderId="2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0" fillId="2" borderId="10" xfId="0" applyFill="1" applyBorder="1"/>
    <xf numFmtId="0" fontId="10" fillId="3" borderId="24" xfId="0" applyFont="1" applyFill="1" applyBorder="1" applyAlignment="1">
      <alignment horizontal="center" vertical="center"/>
    </xf>
    <xf numFmtId="0" fontId="5" fillId="3" borderId="25" xfId="0" applyFont="1" applyFill="1" applyBorder="1"/>
    <xf numFmtId="0" fontId="10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4" fontId="7" fillId="3" borderId="0" xfId="0" applyNumberFormat="1" applyFont="1" applyFill="1"/>
    <xf numFmtId="0" fontId="1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8" fillId="3" borderId="0" xfId="0" applyNumberFormat="1" applyFont="1" applyFill="1"/>
    <xf numFmtId="0" fontId="7" fillId="3" borderId="0" xfId="0" applyFont="1" applyFill="1"/>
    <xf numFmtId="0" fontId="4" fillId="2" borderId="2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99CCFF"/>
      <color rgb="FF9966FF"/>
      <color rgb="FF00FFFF"/>
      <color rgb="FFFF5050"/>
      <color rgb="FFFFCC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B985B-0A74-4BDB-95DD-547F794D84E0}">
  <dimension ref="A1:W189"/>
  <sheetViews>
    <sheetView tabSelected="1" zoomScale="80" zoomScaleNormal="80" workbookViewId="0">
      <pane xSplit="22" ySplit="6" topLeftCell="W7" activePane="bottomRight" state="frozen"/>
      <selection pane="topRight" activeCell="V1" sqref="V1"/>
      <selection pane="bottomLeft" activeCell="A6" sqref="A6"/>
      <selection pane="bottomRight" activeCell="B72" sqref="B72"/>
    </sheetView>
  </sheetViews>
  <sheetFormatPr baseColWidth="10" defaultColWidth="11.5703125" defaultRowHeight="15" x14ac:dyDescent="0.25"/>
  <cols>
    <col min="1" max="1" width="33" customWidth="1"/>
    <col min="2" max="2" width="14.28515625" customWidth="1"/>
    <col min="3" max="3" width="30.7109375" customWidth="1"/>
    <col min="5" max="5" width="12.140625" customWidth="1"/>
    <col min="6" max="6" width="8.42578125" customWidth="1"/>
    <col min="7" max="8" width="8.28515625" customWidth="1"/>
    <col min="9" max="10" width="7.7109375" customWidth="1"/>
    <col min="11" max="11" width="7.42578125" customWidth="1"/>
    <col min="12" max="12" width="8.28515625" customWidth="1"/>
    <col min="13" max="13" width="7.28515625" customWidth="1"/>
    <col min="14" max="14" width="6.7109375" customWidth="1"/>
    <col min="15" max="15" width="6.5703125" customWidth="1"/>
    <col min="16" max="16" width="5.7109375" customWidth="1"/>
    <col min="17" max="18" width="6.7109375" customWidth="1"/>
    <col min="19" max="19" width="7" customWidth="1"/>
    <col min="20" max="20" width="14.28515625" customWidth="1"/>
    <col min="21" max="21" width="18.7109375" customWidth="1"/>
    <col min="22" max="22" width="32.7109375" customWidth="1"/>
    <col min="23" max="23" width="16" customWidth="1"/>
  </cols>
  <sheetData>
    <row r="1" spans="1:23" ht="27.75" customHeight="1" x14ac:dyDescent="0.25">
      <c r="A1" s="15" t="s">
        <v>112</v>
      </c>
      <c r="B1" s="6"/>
      <c r="C1" s="7"/>
      <c r="D1" s="5"/>
      <c r="E1" s="11"/>
      <c r="F1" s="8">
        <v>1</v>
      </c>
      <c r="G1" s="77" t="s">
        <v>115</v>
      </c>
      <c r="H1" s="2" t="s">
        <v>4</v>
      </c>
      <c r="I1" s="2">
        <v>0</v>
      </c>
      <c r="J1" s="2">
        <v>1</v>
      </c>
      <c r="K1" s="2">
        <v>2</v>
      </c>
      <c r="L1" s="2">
        <v>3</v>
      </c>
      <c r="M1" s="2">
        <v>4</v>
      </c>
      <c r="N1" s="2">
        <v>5</v>
      </c>
      <c r="O1" s="3"/>
      <c r="P1" s="3"/>
      <c r="Q1" s="2"/>
      <c r="R1" s="62"/>
      <c r="S1" s="62" t="s">
        <v>12</v>
      </c>
      <c r="T1" s="64" t="s">
        <v>62</v>
      </c>
      <c r="U1" s="68"/>
      <c r="V1" s="69" t="s">
        <v>109</v>
      </c>
    </row>
    <row r="2" spans="1:23" ht="27.75" customHeight="1" x14ac:dyDescent="0.25">
      <c r="A2" s="4"/>
      <c r="B2" s="4"/>
      <c r="C2" s="4"/>
      <c r="D2" s="4"/>
      <c r="E2" s="4"/>
      <c r="F2" s="8">
        <v>2</v>
      </c>
      <c r="G2" s="77" t="s">
        <v>117</v>
      </c>
      <c r="H2" s="40" t="s">
        <v>116</v>
      </c>
      <c r="I2" s="40" t="s">
        <v>131</v>
      </c>
      <c r="J2" s="40" t="s">
        <v>132</v>
      </c>
      <c r="K2" s="40" t="s">
        <v>133</v>
      </c>
      <c r="L2" s="40" t="s">
        <v>134</v>
      </c>
      <c r="M2" s="40" t="s">
        <v>135</v>
      </c>
      <c r="N2" s="2"/>
      <c r="O2" s="3"/>
      <c r="P2" s="3"/>
      <c r="Q2" s="78"/>
      <c r="R2" s="79"/>
      <c r="S2" s="61"/>
      <c r="T2" s="65"/>
      <c r="U2" s="4"/>
      <c r="V2" s="4"/>
    </row>
    <row r="3" spans="1:23" ht="26.25" customHeight="1" x14ac:dyDescent="0.45">
      <c r="A3" s="74" t="s">
        <v>113</v>
      </c>
      <c r="B3" s="4"/>
      <c r="C3" s="4"/>
      <c r="D3" s="4"/>
      <c r="E3" s="4"/>
      <c r="F3" s="8">
        <v>3</v>
      </c>
      <c r="G3" s="77" t="s">
        <v>118</v>
      </c>
      <c r="H3" s="2">
        <v>116</v>
      </c>
      <c r="I3" s="2">
        <v>128</v>
      </c>
      <c r="J3" s="2">
        <v>140</v>
      </c>
      <c r="K3" s="2">
        <v>152</v>
      </c>
      <c r="L3" s="2">
        <v>164</v>
      </c>
      <c r="M3" s="2" t="s">
        <v>5</v>
      </c>
      <c r="N3" s="2" t="s">
        <v>6</v>
      </c>
      <c r="O3" s="2" t="s">
        <v>7</v>
      </c>
      <c r="P3" s="2" t="s">
        <v>8</v>
      </c>
      <c r="Q3" s="2" t="s">
        <v>9</v>
      </c>
      <c r="R3" s="62" t="s">
        <v>10</v>
      </c>
      <c r="S3" s="62" t="s">
        <v>11</v>
      </c>
      <c r="T3" s="66">
        <f>SUM(T7:T120)</f>
        <v>0</v>
      </c>
      <c r="U3" s="70"/>
      <c r="V3" s="73">
        <f>SUM(V7:V120)</f>
        <v>0</v>
      </c>
    </row>
    <row r="4" spans="1:23" ht="26.25" customHeight="1" x14ac:dyDescent="0.45">
      <c r="A4" s="74"/>
      <c r="B4" s="4"/>
      <c r="C4" s="4"/>
      <c r="D4" s="4"/>
      <c r="E4" s="4"/>
      <c r="F4" s="80">
        <v>4</v>
      </c>
      <c r="G4" s="76" t="s">
        <v>114</v>
      </c>
      <c r="H4" s="36" t="s">
        <v>5</v>
      </c>
      <c r="I4" s="36" t="s">
        <v>7</v>
      </c>
      <c r="J4" s="36" t="s">
        <v>119</v>
      </c>
      <c r="K4" s="36" t="s">
        <v>120</v>
      </c>
      <c r="L4" s="36"/>
      <c r="M4" s="36"/>
      <c r="N4" s="36"/>
      <c r="O4" s="36"/>
      <c r="P4" s="36"/>
      <c r="Q4" s="36"/>
      <c r="R4" s="75"/>
      <c r="S4" s="75"/>
      <c r="T4" s="66"/>
      <c r="U4" s="70"/>
      <c r="V4" s="73"/>
    </row>
    <row r="5" spans="1:23" ht="26.25" customHeight="1" thickBot="1" x14ac:dyDescent="0.3">
      <c r="A5" s="4"/>
      <c r="B5" s="4"/>
      <c r="C5" s="4"/>
      <c r="D5" s="4"/>
      <c r="E5" s="4"/>
      <c r="F5" s="80">
        <v>5</v>
      </c>
      <c r="G5" s="76" t="s">
        <v>114</v>
      </c>
      <c r="H5" s="36">
        <v>4</v>
      </c>
      <c r="I5" s="36">
        <v>5</v>
      </c>
      <c r="J5" s="76">
        <v>6</v>
      </c>
      <c r="K5" s="36">
        <v>7</v>
      </c>
      <c r="L5" s="36">
        <v>8</v>
      </c>
      <c r="M5" s="36">
        <v>9</v>
      </c>
      <c r="N5" s="36">
        <v>10</v>
      </c>
      <c r="O5" s="36">
        <v>11</v>
      </c>
      <c r="P5" s="36">
        <v>12</v>
      </c>
      <c r="Q5" s="36"/>
      <c r="R5" s="75"/>
      <c r="S5" s="75"/>
      <c r="T5" s="65"/>
      <c r="U5" s="4"/>
      <c r="V5" s="4"/>
    </row>
    <row r="6" spans="1:23" ht="29.25" customHeight="1" thickBot="1" x14ac:dyDescent="0.3">
      <c r="A6" s="57" t="s">
        <v>42</v>
      </c>
      <c r="B6" s="45" t="s">
        <v>0</v>
      </c>
      <c r="C6" s="45" t="s">
        <v>1</v>
      </c>
      <c r="D6" s="45" t="s">
        <v>2</v>
      </c>
      <c r="E6" s="45" t="s">
        <v>3</v>
      </c>
      <c r="F6" s="56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63"/>
      <c r="S6" s="63"/>
      <c r="T6" s="67" t="s">
        <v>13</v>
      </c>
      <c r="U6" s="71" t="s">
        <v>111</v>
      </c>
      <c r="V6" s="72" t="s">
        <v>110</v>
      </c>
    </row>
    <row r="7" spans="1:23" ht="21" customHeight="1" x14ac:dyDescent="0.25">
      <c r="A7" s="17" t="s">
        <v>41</v>
      </c>
      <c r="B7" s="16">
        <v>704917</v>
      </c>
      <c r="C7" s="23" t="s">
        <v>14</v>
      </c>
      <c r="D7" s="23" t="s">
        <v>15</v>
      </c>
      <c r="E7" s="13">
        <v>250</v>
      </c>
      <c r="F7" s="9">
        <v>3</v>
      </c>
      <c r="G7" s="53"/>
      <c r="H7" s="42"/>
      <c r="I7" s="42"/>
      <c r="J7" s="42"/>
      <c r="K7" s="42"/>
      <c r="L7" s="42"/>
      <c r="M7" s="42"/>
      <c r="N7" s="42"/>
      <c r="O7" s="42"/>
      <c r="P7" s="42"/>
      <c r="Q7" s="42"/>
      <c r="R7" s="48"/>
      <c r="S7" s="48"/>
      <c r="T7" s="58">
        <f>SUM(G7:S7)</f>
        <v>0</v>
      </c>
      <c r="U7" s="59">
        <f>SUM(E7*T7)</f>
        <v>0</v>
      </c>
      <c r="V7" s="60">
        <f>SUM(U7*70%)</f>
        <v>0</v>
      </c>
    </row>
    <row r="8" spans="1:23" ht="21" customHeight="1" x14ac:dyDescent="0.25">
      <c r="A8" s="18" t="s">
        <v>41</v>
      </c>
      <c r="B8" s="16">
        <v>704925</v>
      </c>
      <c r="C8" s="23" t="s">
        <v>16</v>
      </c>
      <c r="D8" s="23" t="s">
        <v>15</v>
      </c>
      <c r="E8" s="13">
        <v>220</v>
      </c>
      <c r="F8" s="10">
        <v>3</v>
      </c>
      <c r="G8" s="53"/>
      <c r="H8" s="42"/>
      <c r="I8" s="42"/>
      <c r="J8" s="42"/>
      <c r="K8" s="42"/>
      <c r="L8" s="42"/>
      <c r="M8" s="42"/>
      <c r="N8" s="42"/>
      <c r="O8" s="42"/>
      <c r="P8" s="42"/>
      <c r="Q8" s="42"/>
      <c r="R8" s="48"/>
      <c r="S8" s="48"/>
      <c r="T8" s="51">
        <f t="shared" ref="T8:T75" si="0">SUM(G8:S8)</f>
        <v>0</v>
      </c>
      <c r="U8" s="43">
        <f>SUM(E8*T8)</f>
        <v>0</v>
      </c>
      <c r="V8" s="38">
        <f t="shared" ref="V8:V68" si="1">SUM(U8*70%)</f>
        <v>0</v>
      </c>
    </row>
    <row r="9" spans="1:23" ht="21" customHeight="1" x14ac:dyDescent="0.25">
      <c r="A9" s="18" t="s">
        <v>41</v>
      </c>
      <c r="B9" s="16">
        <v>704917</v>
      </c>
      <c r="C9" s="23" t="s">
        <v>14</v>
      </c>
      <c r="D9" s="23" t="s">
        <v>17</v>
      </c>
      <c r="E9" s="13">
        <v>250</v>
      </c>
      <c r="F9" s="10">
        <v>3</v>
      </c>
      <c r="G9" s="53"/>
      <c r="H9" s="42"/>
      <c r="I9" s="42"/>
      <c r="J9" s="42"/>
      <c r="K9" s="42"/>
      <c r="L9" s="42"/>
      <c r="M9" s="42"/>
      <c r="N9" s="42"/>
      <c r="O9" s="42"/>
      <c r="P9" s="42"/>
      <c r="Q9" s="42"/>
      <c r="R9" s="48"/>
      <c r="S9" s="48"/>
      <c r="T9" s="51">
        <f t="shared" si="0"/>
        <v>0</v>
      </c>
      <c r="U9" s="43">
        <f t="shared" ref="U9:U76" si="2">SUM(E9*T9)</f>
        <v>0</v>
      </c>
      <c r="V9" s="38">
        <f t="shared" si="1"/>
        <v>0</v>
      </c>
    </row>
    <row r="10" spans="1:23" ht="21" customHeight="1" x14ac:dyDescent="0.25">
      <c r="A10" s="18" t="s">
        <v>41</v>
      </c>
      <c r="B10" s="16">
        <v>704925</v>
      </c>
      <c r="C10" s="23" t="s">
        <v>16</v>
      </c>
      <c r="D10" s="23" t="s">
        <v>17</v>
      </c>
      <c r="E10" s="13">
        <v>220</v>
      </c>
      <c r="F10" s="10">
        <v>3</v>
      </c>
      <c r="G10" s="53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8"/>
      <c r="S10" s="48"/>
      <c r="T10" s="51">
        <f t="shared" si="0"/>
        <v>0</v>
      </c>
      <c r="U10" s="43">
        <f t="shared" si="2"/>
        <v>0</v>
      </c>
      <c r="V10" s="38">
        <f t="shared" si="1"/>
        <v>0</v>
      </c>
      <c r="W10" s="12"/>
    </row>
    <row r="11" spans="1:23" ht="21" customHeight="1" x14ac:dyDescent="0.25">
      <c r="A11" s="18" t="s">
        <v>41</v>
      </c>
      <c r="B11" s="16">
        <v>704262</v>
      </c>
      <c r="C11" s="23" t="s">
        <v>18</v>
      </c>
      <c r="D11" s="23" t="s">
        <v>17</v>
      </c>
      <c r="E11" s="13">
        <v>230</v>
      </c>
      <c r="F11" s="10">
        <v>3</v>
      </c>
      <c r="G11" s="53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8"/>
      <c r="S11" s="48"/>
      <c r="T11" s="51">
        <f t="shared" si="0"/>
        <v>0</v>
      </c>
      <c r="U11" s="43">
        <f t="shared" si="2"/>
        <v>0</v>
      </c>
      <c r="V11" s="38">
        <f t="shared" si="1"/>
        <v>0</v>
      </c>
    </row>
    <row r="12" spans="1:23" ht="21.75" customHeight="1" x14ac:dyDescent="0.25">
      <c r="A12" s="18" t="s">
        <v>41</v>
      </c>
      <c r="B12" s="16">
        <v>704263</v>
      </c>
      <c r="C12" s="23" t="s">
        <v>19</v>
      </c>
      <c r="D12" s="23" t="s">
        <v>17</v>
      </c>
      <c r="E12" s="13">
        <v>200</v>
      </c>
      <c r="F12" s="10">
        <v>3</v>
      </c>
      <c r="G12" s="53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8"/>
      <c r="S12" s="48"/>
      <c r="T12" s="51">
        <f t="shared" si="0"/>
        <v>0</v>
      </c>
      <c r="U12" s="43">
        <f t="shared" si="2"/>
        <v>0</v>
      </c>
      <c r="V12" s="38">
        <f t="shared" si="1"/>
        <v>0</v>
      </c>
    </row>
    <row r="13" spans="1:23" ht="21" customHeight="1" x14ac:dyDescent="0.25">
      <c r="A13" s="18" t="s">
        <v>41</v>
      </c>
      <c r="B13" s="16">
        <v>704379</v>
      </c>
      <c r="C13" s="23" t="s">
        <v>35</v>
      </c>
      <c r="D13" s="23" t="s">
        <v>17</v>
      </c>
      <c r="E13" s="13">
        <v>230</v>
      </c>
      <c r="F13" s="10">
        <v>3</v>
      </c>
      <c r="G13" s="53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8"/>
      <c r="S13" s="48"/>
      <c r="T13" s="51">
        <f t="shared" si="0"/>
        <v>0</v>
      </c>
      <c r="U13" s="43">
        <f t="shared" si="2"/>
        <v>0</v>
      </c>
      <c r="V13" s="38">
        <f t="shared" si="1"/>
        <v>0</v>
      </c>
    </row>
    <row r="14" spans="1:23" ht="21.75" customHeight="1" x14ac:dyDescent="0.25">
      <c r="A14" s="18" t="s">
        <v>41</v>
      </c>
      <c r="B14" s="16">
        <v>704262</v>
      </c>
      <c r="C14" s="23" t="s">
        <v>18</v>
      </c>
      <c r="D14" s="23" t="s">
        <v>20</v>
      </c>
      <c r="E14" s="13">
        <v>230</v>
      </c>
      <c r="F14" s="10">
        <v>3</v>
      </c>
      <c r="G14" s="53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8"/>
      <c r="S14" s="48"/>
      <c r="T14" s="51">
        <f t="shared" si="0"/>
        <v>0</v>
      </c>
      <c r="U14" s="43">
        <f t="shared" si="2"/>
        <v>0</v>
      </c>
      <c r="V14" s="38">
        <f t="shared" si="1"/>
        <v>0</v>
      </c>
    </row>
    <row r="15" spans="1:23" ht="21.75" customHeight="1" x14ac:dyDescent="0.25">
      <c r="A15" s="18" t="s">
        <v>41</v>
      </c>
      <c r="B15" s="16">
        <v>704263</v>
      </c>
      <c r="C15" s="23" t="s">
        <v>19</v>
      </c>
      <c r="D15" s="23" t="s">
        <v>20</v>
      </c>
      <c r="E15" s="13">
        <v>200</v>
      </c>
      <c r="F15" s="10">
        <v>3</v>
      </c>
      <c r="G15" s="53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8"/>
      <c r="S15" s="48"/>
      <c r="T15" s="51">
        <f t="shared" si="0"/>
        <v>0</v>
      </c>
      <c r="U15" s="43">
        <f t="shared" si="2"/>
        <v>0</v>
      </c>
      <c r="V15" s="38">
        <f t="shared" si="1"/>
        <v>0</v>
      </c>
    </row>
    <row r="16" spans="1:23" ht="21" customHeight="1" x14ac:dyDescent="0.25">
      <c r="A16" s="18" t="s">
        <v>41</v>
      </c>
      <c r="B16" s="16">
        <v>657270</v>
      </c>
      <c r="C16" s="23" t="s">
        <v>107</v>
      </c>
      <c r="D16" s="23" t="s">
        <v>20</v>
      </c>
      <c r="E16" s="13">
        <v>120</v>
      </c>
      <c r="F16" s="10">
        <v>2</v>
      </c>
      <c r="G16" s="53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8"/>
      <c r="S16" s="48"/>
      <c r="T16" s="51">
        <f t="shared" si="0"/>
        <v>0</v>
      </c>
      <c r="U16" s="43">
        <f t="shared" si="2"/>
        <v>0</v>
      </c>
      <c r="V16" s="38">
        <f t="shared" si="1"/>
        <v>0</v>
      </c>
    </row>
    <row r="17" spans="1:22" ht="21" customHeight="1" x14ac:dyDescent="0.25">
      <c r="A17" s="18" t="s">
        <v>41</v>
      </c>
      <c r="B17" s="16">
        <v>703441</v>
      </c>
      <c r="C17" s="23" t="s">
        <v>108</v>
      </c>
      <c r="D17" s="23" t="s">
        <v>17</v>
      </c>
      <c r="E17" s="13">
        <v>120</v>
      </c>
      <c r="F17" s="10">
        <v>2</v>
      </c>
      <c r="G17" s="53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8"/>
      <c r="S17" s="48"/>
      <c r="T17" s="51">
        <f t="shared" si="0"/>
        <v>0</v>
      </c>
      <c r="U17" s="43">
        <f t="shared" si="2"/>
        <v>0</v>
      </c>
      <c r="V17" s="38">
        <f t="shared" si="1"/>
        <v>0</v>
      </c>
    </row>
    <row r="18" spans="1:22" ht="21" customHeight="1" x14ac:dyDescent="0.25">
      <c r="A18" s="18" t="s">
        <v>41</v>
      </c>
      <c r="B18" s="16">
        <v>703441</v>
      </c>
      <c r="C18" s="23" t="s">
        <v>108</v>
      </c>
      <c r="D18" s="23" t="s">
        <v>21</v>
      </c>
      <c r="E18" s="13">
        <v>120</v>
      </c>
      <c r="F18" s="10">
        <v>2</v>
      </c>
      <c r="G18" s="53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8"/>
      <c r="S18" s="48"/>
      <c r="T18" s="51">
        <f>SUM(G18:S18)</f>
        <v>0</v>
      </c>
      <c r="U18" s="43">
        <f>SUM(E18*T18)</f>
        <v>0</v>
      </c>
      <c r="V18" s="38">
        <f>SUM(U18*70%)</f>
        <v>0</v>
      </c>
    </row>
    <row r="19" spans="1:22" ht="21" customHeight="1" x14ac:dyDescent="0.25">
      <c r="A19" s="18" t="s">
        <v>41</v>
      </c>
      <c r="B19" s="16">
        <v>704264</v>
      </c>
      <c r="C19" s="23" t="s">
        <v>130</v>
      </c>
      <c r="D19" s="23" t="s">
        <v>17</v>
      </c>
      <c r="E19" s="13">
        <v>120</v>
      </c>
      <c r="F19" s="10">
        <v>2</v>
      </c>
      <c r="G19" s="53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8"/>
      <c r="S19" s="48"/>
      <c r="T19" s="51">
        <f>SUM(G19:S19)</f>
        <v>0</v>
      </c>
      <c r="U19" s="43">
        <f>SUM(E19*T19)</f>
        <v>0</v>
      </c>
      <c r="V19" s="38">
        <f>SUM(U19*70%)</f>
        <v>0</v>
      </c>
    </row>
    <row r="20" spans="1:22" ht="21" customHeight="1" x14ac:dyDescent="0.25">
      <c r="A20" s="18" t="s">
        <v>41</v>
      </c>
      <c r="B20" s="16">
        <v>704264</v>
      </c>
      <c r="C20" s="23" t="s">
        <v>130</v>
      </c>
      <c r="D20" s="23" t="s">
        <v>20</v>
      </c>
      <c r="E20" s="13">
        <v>120</v>
      </c>
      <c r="F20" s="10">
        <v>2</v>
      </c>
      <c r="G20" s="53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8"/>
      <c r="S20" s="48"/>
      <c r="T20" s="51">
        <f>SUM(G20:S20)</f>
        <v>0</v>
      </c>
      <c r="U20" s="43">
        <f>SUM(E20*T20)</f>
        <v>0</v>
      </c>
      <c r="V20" s="38">
        <f>SUM(U20*70%)</f>
        <v>0</v>
      </c>
    </row>
    <row r="21" spans="1:22" ht="21" customHeight="1" x14ac:dyDescent="0.25">
      <c r="A21" s="19" t="s">
        <v>43</v>
      </c>
      <c r="B21" s="16">
        <v>657236</v>
      </c>
      <c r="C21" s="23" t="s">
        <v>23</v>
      </c>
      <c r="D21" s="23" t="s">
        <v>22</v>
      </c>
      <c r="E21" s="13">
        <v>500</v>
      </c>
      <c r="F21" s="10">
        <v>3</v>
      </c>
      <c r="G21" s="53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8"/>
      <c r="S21" s="48"/>
      <c r="T21" s="51">
        <f t="shared" si="0"/>
        <v>0</v>
      </c>
      <c r="U21" s="43">
        <f t="shared" si="2"/>
        <v>0</v>
      </c>
      <c r="V21" s="38">
        <f t="shared" si="1"/>
        <v>0</v>
      </c>
    </row>
    <row r="22" spans="1:22" ht="21" customHeight="1" x14ac:dyDescent="0.25">
      <c r="A22" s="19" t="s">
        <v>43</v>
      </c>
      <c r="B22" s="16">
        <v>657237</v>
      </c>
      <c r="C22" s="23" t="s">
        <v>24</v>
      </c>
      <c r="D22" s="23" t="s">
        <v>22</v>
      </c>
      <c r="E22" s="13">
        <v>450</v>
      </c>
      <c r="F22" s="10">
        <v>3</v>
      </c>
      <c r="G22" s="53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8"/>
      <c r="S22" s="48"/>
      <c r="T22" s="51">
        <f t="shared" si="0"/>
        <v>0</v>
      </c>
      <c r="U22" s="43">
        <f t="shared" si="2"/>
        <v>0</v>
      </c>
      <c r="V22" s="38">
        <f t="shared" si="1"/>
        <v>0</v>
      </c>
    </row>
    <row r="23" spans="1:22" ht="21" customHeight="1" x14ac:dyDescent="0.25">
      <c r="A23" s="19" t="s">
        <v>43</v>
      </c>
      <c r="B23" s="16">
        <v>657234</v>
      </c>
      <c r="C23" s="23" t="s">
        <v>25</v>
      </c>
      <c r="D23" s="23" t="s">
        <v>22</v>
      </c>
      <c r="E23" s="13">
        <v>550</v>
      </c>
      <c r="F23" s="10">
        <v>3</v>
      </c>
      <c r="G23" s="53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8"/>
      <c r="S23" s="48"/>
      <c r="T23" s="51">
        <f t="shared" si="0"/>
        <v>0</v>
      </c>
      <c r="U23" s="43">
        <f t="shared" si="2"/>
        <v>0</v>
      </c>
      <c r="V23" s="38">
        <f t="shared" si="1"/>
        <v>0</v>
      </c>
    </row>
    <row r="24" spans="1:22" ht="21.75" customHeight="1" x14ac:dyDescent="0.25">
      <c r="A24" s="19" t="s">
        <v>43</v>
      </c>
      <c r="B24" s="16">
        <v>657235</v>
      </c>
      <c r="C24" s="23" t="s">
        <v>26</v>
      </c>
      <c r="D24" s="23" t="s">
        <v>22</v>
      </c>
      <c r="E24" s="13">
        <v>500</v>
      </c>
      <c r="F24" s="10">
        <v>3</v>
      </c>
      <c r="G24" s="53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8"/>
      <c r="S24" s="48"/>
      <c r="T24" s="51">
        <f t="shared" si="0"/>
        <v>0</v>
      </c>
      <c r="U24" s="43">
        <f t="shared" si="2"/>
        <v>0</v>
      </c>
      <c r="V24" s="38">
        <f t="shared" si="1"/>
        <v>0</v>
      </c>
    </row>
    <row r="25" spans="1:22" ht="21" customHeight="1" x14ac:dyDescent="0.25">
      <c r="A25" s="19" t="s">
        <v>43</v>
      </c>
      <c r="B25" s="16">
        <v>704932</v>
      </c>
      <c r="C25" s="23" t="s">
        <v>27</v>
      </c>
      <c r="D25" s="23" t="s">
        <v>22</v>
      </c>
      <c r="E25" s="13">
        <v>200</v>
      </c>
      <c r="F25" s="10">
        <v>3</v>
      </c>
      <c r="G25" s="53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8"/>
      <c r="S25" s="48"/>
      <c r="T25" s="51">
        <f t="shared" si="0"/>
        <v>0</v>
      </c>
      <c r="U25" s="43">
        <f t="shared" si="2"/>
        <v>0</v>
      </c>
      <c r="V25" s="38">
        <f t="shared" si="1"/>
        <v>0</v>
      </c>
    </row>
    <row r="26" spans="1:22" ht="20.25" customHeight="1" x14ac:dyDescent="0.25">
      <c r="A26" s="19" t="s">
        <v>43</v>
      </c>
      <c r="B26" s="16">
        <v>704938</v>
      </c>
      <c r="C26" s="23" t="s">
        <v>28</v>
      </c>
      <c r="D26" s="23" t="s">
        <v>22</v>
      </c>
      <c r="E26" s="13">
        <v>180</v>
      </c>
      <c r="F26" s="10">
        <v>3</v>
      </c>
      <c r="G26" s="53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8"/>
      <c r="S26" s="48"/>
      <c r="T26" s="51">
        <f t="shared" si="0"/>
        <v>0</v>
      </c>
      <c r="U26" s="43">
        <f t="shared" si="2"/>
        <v>0</v>
      </c>
      <c r="V26" s="38">
        <f t="shared" si="1"/>
        <v>0</v>
      </c>
    </row>
    <row r="27" spans="1:22" ht="21" customHeight="1" x14ac:dyDescent="0.25">
      <c r="A27" s="19" t="s">
        <v>43</v>
      </c>
      <c r="B27" s="16">
        <v>657245</v>
      </c>
      <c r="C27" s="23" t="s">
        <v>29</v>
      </c>
      <c r="D27" s="23" t="s">
        <v>22</v>
      </c>
      <c r="E27" s="13">
        <v>620</v>
      </c>
      <c r="F27" s="10">
        <v>3</v>
      </c>
      <c r="G27" s="53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8"/>
      <c r="S27" s="48"/>
      <c r="T27" s="51">
        <f t="shared" si="0"/>
        <v>0</v>
      </c>
      <c r="U27" s="43">
        <f t="shared" si="2"/>
        <v>0</v>
      </c>
      <c r="V27" s="38">
        <f t="shared" si="1"/>
        <v>0</v>
      </c>
    </row>
    <row r="28" spans="1:22" ht="21.75" customHeight="1" x14ac:dyDescent="0.25">
      <c r="A28" s="19" t="s">
        <v>43</v>
      </c>
      <c r="B28" s="16">
        <v>657246</v>
      </c>
      <c r="C28" s="23" t="s">
        <v>30</v>
      </c>
      <c r="D28" s="23" t="s">
        <v>22</v>
      </c>
      <c r="E28" s="13">
        <v>570</v>
      </c>
      <c r="F28" s="10">
        <v>3</v>
      </c>
      <c r="G28" s="53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8"/>
      <c r="S28" s="48"/>
      <c r="T28" s="51">
        <f t="shared" si="0"/>
        <v>0</v>
      </c>
      <c r="U28" s="43">
        <f t="shared" si="2"/>
        <v>0</v>
      </c>
      <c r="V28" s="38">
        <f t="shared" si="1"/>
        <v>0</v>
      </c>
    </row>
    <row r="29" spans="1:22" ht="20.25" customHeight="1" x14ac:dyDescent="0.25">
      <c r="A29" s="19" t="s">
        <v>43</v>
      </c>
      <c r="B29" s="16">
        <v>657332</v>
      </c>
      <c r="C29" s="23" t="s">
        <v>31</v>
      </c>
      <c r="D29" s="23" t="s">
        <v>22</v>
      </c>
      <c r="E29" s="13">
        <v>550</v>
      </c>
      <c r="F29" s="10">
        <v>3</v>
      </c>
      <c r="G29" s="53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8"/>
      <c r="S29" s="48"/>
      <c r="T29" s="51">
        <f t="shared" si="0"/>
        <v>0</v>
      </c>
      <c r="U29" s="43">
        <f t="shared" si="2"/>
        <v>0</v>
      </c>
      <c r="V29" s="38">
        <f t="shared" si="1"/>
        <v>0</v>
      </c>
    </row>
    <row r="30" spans="1:22" ht="21.75" customHeight="1" x14ac:dyDescent="0.25">
      <c r="A30" s="19" t="s">
        <v>43</v>
      </c>
      <c r="B30" s="16">
        <v>657335</v>
      </c>
      <c r="C30" s="23" t="s">
        <v>32</v>
      </c>
      <c r="D30" s="23" t="s">
        <v>22</v>
      </c>
      <c r="E30" s="13">
        <v>500</v>
      </c>
      <c r="F30" s="10">
        <v>3</v>
      </c>
      <c r="G30" s="53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8"/>
      <c r="S30" s="48"/>
      <c r="T30" s="51">
        <f t="shared" si="0"/>
        <v>0</v>
      </c>
      <c r="U30" s="43">
        <f t="shared" si="2"/>
        <v>0</v>
      </c>
      <c r="V30" s="38">
        <f t="shared" si="1"/>
        <v>0</v>
      </c>
    </row>
    <row r="31" spans="1:22" ht="21" customHeight="1" x14ac:dyDescent="0.25">
      <c r="A31" s="19" t="s">
        <v>43</v>
      </c>
      <c r="B31" s="16">
        <v>657242</v>
      </c>
      <c r="C31" s="23" t="s">
        <v>33</v>
      </c>
      <c r="D31" s="23" t="s">
        <v>22</v>
      </c>
      <c r="E31" s="13">
        <v>450</v>
      </c>
      <c r="F31" s="10">
        <v>3</v>
      </c>
      <c r="G31" s="53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8"/>
      <c r="S31" s="48"/>
      <c r="T31" s="51">
        <f t="shared" si="0"/>
        <v>0</v>
      </c>
      <c r="U31" s="43">
        <f t="shared" si="2"/>
        <v>0</v>
      </c>
      <c r="V31" s="38">
        <f t="shared" si="1"/>
        <v>0</v>
      </c>
    </row>
    <row r="32" spans="1:22" ht="21" customHeight="1" x14ac:dyDescent="0.25">
      <c r="A32" s="19" t="s">
        <v>43</v>
      </c>
      <c r="B32" s="16">
        <v>657242</v>
      </c>
      <c r="C32" s="23" t="s">
        <v>34</v>
      </c>
      <c r="D32" s="23" t="s">
        <v>22</v>
      </c>
      <c r="E32" s="13">
        <v>400</v>
      </c>
      <c r="F32" s="10">
        <v>3</v>
      </c>
      <c r="G32" s="5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9"/>
      <c r="S32" s="49"/>
      <c r="T32" s="51">
        <f t="shared" si="0"/>
        <v>0</v>
      </c>
      <c r="U32" s="43">
        <f t="shared" si="2"/>
        <v>0</v>
      </c>
      <c r="V32" s="38">
        <f t="shared" si="1"/>
        <v>0</v>
      </c>
    </row>
    <row r="33" spans="1:22" ht="21.75" customHeight="1" x14ac:dyDescent="0.25">
      <c r="A33" s="19" t="s">
        <v>43</v>
      </c>
      <c r="B33" s="16">
        <v>704262</v>
      </c>
      <c r="C33" s="23" t="s">
        <v>18</v>
      </c>
      <c r="D33" s="23" t="s">
        <v>22</v>
      </c>
      <c r="E33" s="13">
        <v>230</v>
      </c>
      <c r="F33" s="10">
        <v>3</v>
      </c>
      <c r="G33" s="5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9"/>
      <c r="S33" s="49"/>
      <c r="T33" s="51">
        <f t="shared" si="0"/>
        <v>0</v>
      </c>
      <c r="U33" s="43">
        <f t="shared" si="2"/>
        <v>0</v>
      </c>
      <c r="V33" s="38">
        <f t="shared" si="1"/>
        <v>0</v>
      </c>
    </row>
    <row r="34" spans="1:22" ht="21.75" customHeight="1" x14ac:dyDescent="0.25">
      <c r="A34" s="19" t="s">
        <v>43</v>
      </c>
      <c r="B34" s="16">
        <v>704263</v>
      </c>
      <c r="C34" s="23" t="s">
        <v>19</v>
      </c>
      <c r="D34" s="23" t="s">
        <v>22</v>
      </c>
      <c r="E34" s="13">
        <v>200</v>
      </c>
      <c r="F34" s="10">
        <v>3</v>
      </c>
      <c r="G34" s="5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9"/>
      <c r="S34" s="49"/>
      <c r="T34" s="51">
        <f t="shared" si="0"/>
        <v>0</v>
      </c>
      <c r="U34" s="43">
        <f t="shared" si="2"/>
        <v>0</v>
      </c>
      <c r="V34" s="38">
        <f t="shared" si="1"/>
        <v>0</v>
      </c>
    </row>
    <row r="35" spans="1:22" ht="20.25" customHeight="1" x14ac:dyDescent="0.25">
      <c r="A35" s="19" t="s">
        <v>43</v>
      </c>
      <c r="B35" s="16">
        <v>704379</v>
      </c>
      <c r="C35" s="23" t="s">
        <v>35</v>
      </c>
      <c r="D35" s="23" t="s">
        <v>22</v>
      </c>
      <c r="E35" s="13">
        <v>230</v>
      </c>
      <c r="F35" s="10">
        <v>3</v>
      </c>
      <c r="G35" s="5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9"/>
      <c r="S35" s="49"/>
      <c r="T35" s="51">
        <f t="shared" si="0"/>
        <v>0</v>
      </c>
      <c r="U35" s="43">
        <f t="shared" si="2"/>
        <v>0</v>
      </c>
      <c r="V35" s="38">
        <f t="shared" si="1"/>
        <v>0</v>
      </c>
    </row>
    <row r="36" spans="1:22" ht="20.25" customHeight="1" x14ac:dyDescent="0.25">
      <c r="A36" s="19" t="s">
        <v>43</v>
      </c>
      <c r="B36" s="16">
        <v>703441</v>
      </c>
      <c r="C36" s="23" t="s">
        <v>36</v>
      </c>
      <c r="D36" s="23" t="s">
        <v>22</v>
      </c>
      <c r="E36" s="13">
        <v>120</v>
      </c>
      <c r="F36" s="10">
        <v>2</v>
      </c>
      <c r="G36" s="5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9"/>
      <c r="S36" s="49"/>
      <c r="T36" s="51">
        <f t="shared" si="0"/>
        <v>0</v>
      </c>
      <c r="U36" s="43">
        <f t="shared" si="2"/>
        <v>0</v>
      </c>
      <c r="V36" s="38">
        <f t="shared" si="1"/>
        <v>0</v>
      </c>
    </row>
    <row r="37" spans="1:22" ht="21" customHeight="1" x14ac:dyDescent="0.25">
      <c r="A37" s="19" t="s">
        <v>43</v>
      </c>
      <c r="B37" s="16" t="s">
        <v>39</v>
      </c>
      <c r="C37" s="23" t="s">
        <v>37</v>
      </c>
      <c r="D37" s="23" t="s">
        <v>22</v>
      </c>
      <c r="E37" s="13">
        <v>270</v>
      </c>
      <c r="F37" s="10">
        <v>1</v>
      </c>
      <c r="G37" s="5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9"/>
      <c r="S37" s="49"/>
      <c r="T37" s="51">
        <f t="shared" si="0"/>
        <v>0</v>
      </c>
      <c r="U37" s="43">
        <f t="shared" si="2"/>
        <v>0</v>
      </c>
      <c r="V37" s="38">
        <f t="shared" si="1"/>
        <v>0</v>
      </c>
    </row>
    <row r="38" spans="1:22" ht="21" customHeight="1" x14ac:dyDescent="0.25">
      <c r="A38" s="19" t="s">
        <v>43</v>
      </c>
      <c r="B38" s="16" t="s">
        <v>38</v>
      </c>
      <c r="C38" s="23" t="s">
        <v>40</v>
      </c>
      <c r="D38" s="23" t="s">
        <v>22</v>
      </c>
      <c r="E38" s="13">
        <v>350</v>
      </c>
      <c r="F38" s="10">
        <v>1</v>
      </c>
      <c r="G38" s="5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9"/>
      <c r="S38" s="49"/>
      <c r="T38" s="51">
        <f t="shared" si="0"/>
        <v>0</v>
      </c>
      <c r="U38" s="43">
        <f t="shared" si="2"/>
        <v>0</v>
      </c>
      <c r="V38" s="38">
        <f t="shared" si="1"/>
        <v>0</v>
      </c>
    </row>
    <row r="39" spans="1:22" ht="20.25" customHeight="1" x14ac:dyDescent="0.25">
      <c r="A39" s="20" t="s">
        <v>53</v>
      </c>
      <c r="B39" s="16">
        <v>704933</v>
      </c>
      <c r="C39" s="23" t="s">
        <v>44</v>
      </c>
      <c r="D39" s="23" t="s">
        <v>46</v>
      </c>
      <c r="E39" s="13">
        <v>350</v>
      </c>
      <c r="F39" s="10">
        <v>3</v>
      </c>
      <c r="G39" s="5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9"/>
      <c r="S39" s="49"/>
      <c r="T39" s="51">
        <f t="shared" si="0"/>
        <v>0</v>
      </c>
      <c r="U39" s="43">
        <f t="shared" si="2"/>
        <v>0</v>
      </c>
      <c r="V39" s="38">
        <f t="shared" si="1"/>
        <v>0</v>
      </c>
    </row>
    <row r="40" spans="1:22" ht="21" customHeight="1" x14ac:dyDescent="0.25">
      <c r="A40" s="20" t="s">
        <v>53</v>
      </c>
      <c r="B40" s="16">
        <v>704933</v>
      </c>
      <c r="C40" s="23" t="s">
        <v>44</v>
      </c>
      <c r="D40" s="23" t="s">
        <v>47</v>
      </c>
      <c r="E40" s="13">
        <v>350</v>
      </c>
      <c r="F40" s="10">
        <v>3</v>
      </c>
      <c r="G40" s="5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9"/>
      <c r="S40" s="49"/>
      <c r="T40" s="51">
        <f t="shared" si="0"/>
        <v>0</v>
      </c>
      <c r="U40" s="43">
        <f t="shared" si="2"/>
        <v>0</v>
      </c>
      <c r="V40" s="38">
        <f t="shared" si="1"/>
        <v>0</v>
      </c>
    </row>
    <row r="41" spans="1:22" ht="21.75" customHeight="1" x14ac:dyDescent="0.25">
      <c r="A41" s="20" t="s">
        <v>53</v>
      </c>
      <c r="B41" s="16">
        <v>704933</v>
      </c>
      <c r="C41" s="23" t="s">
        <v>44</v>
      </c>
      <c r="D41" s="23" t="s">
        <v>48</v>
      </c>
      <c r="E41" s="13">
        <v>350</v>
      </c>
      <c r="F41" s="10">
        <v>3</v>
      </c>
      <c r="G41" s="5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9"/>
      <c r="S41" s="49"/>
      <c r="T41" s="51">
        <f t="shared" si="0"/>
        <v>0</v>
      </c>
      <c r="U41" s="43">
        <f t="shared" si="2"/>
        <v>0</v>
      </c>
      <c r="V41" s="38">
        <f t="shared" si="1"/>
        <v>0</v>
      </c>
    </row>
    <row r="42" spans="1:22" ht="20.25" customHeight="1" x14ac:dyDescent="0.25">
      <c r="A42" s="20" t="s">
        <v>53</v>
      </c>
      <c r="B42" s="16">
        <v>74939</v>
      </c>
      <c r="C42" s="23" t="s">
        <v>45</v>
      </c>
      <c r="D42" s="23" t="s">
        <v>46</v>
      </c>
      <c r="E42" s="13">
        <v>300</v>
      </c>
      <c r="F42" s="10">
        <v>3</v>
      </c>
      <c r="G42" s="5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9"/>
      <c r="S42" s="49"/>
      <c r="T42" s="51">
        <f t="shared" si="0"/>
        <v>0</v>
      </c>
      <c r="U42" s="43">
        <f t="shared" si="2"/>
        <v>0</v>
      </c>
      <c r="V42" s="38">
        <f t="shared" si="1"/>
        <v>0</v>
      </c>
    </row>
    <row r="43" spans="1:22" ht="20.25" customHeight="1" x14ac:dyDescent="0.25">
      <c r="A43" s="20" t="s">
        <v>53</v>
      </c>
      <c r="B43" s="16">
        <v>704939</v>
      </c>
      <c r="C43" s="23" t="s">
        <v>45</v>
      </c>
      <c r="D43" s="23" t="s">
        <v>47</v>
      </c>
      <c r="E43" s="13">
        <v>300</v>
      </c>
      <c r="F43" s="10">
        <v>3</v>
      </c>
      <c r="G43" s="5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9"/>
      <c r="S43" s="49"/>
      <c r="T43" s="51">
        <f t="shared" si="0"/>
        <v>0</v>
      </c>
      <c r="U43" s="43">
        <f t="shared" si="2"/>
        <v>0</v>
      </c>
      <c r="V43" s="38">
        <f t="shared" si="1"/>
        <v>0</v>
      </c>
    </row>
    <row r="44" spans="1:22" ht="21" customHeight="1" x14ac:dyDescent="0.25">
      <c r="A44" s="20" t="s">
        <v>53</v>
      </c>
      <c r="B44" s="16">
        <v>704939</v>
      </c>
      <c r="C44" s="23" t="s">
        <v>45</v>
      </c>
      <c r="D44" s="23" t="s">
        <v>48</v>
      </c>
      <c r="E44" s="13">
        <v>300</v>
      </c>
      <c r="F44" s="10">
        <v>3</v>
      </c>
      <c r="G44" s="5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9"/>
      <c r="S44" s="49"/>
      <c r="T44" s="51">
        <f t="shared" si="0"/>
        <v>0</v>
      </c>
      <c r="U44" s="43">
        <f t="shared" si="2"/>
        <v>0</v>
      </c>
      <c r="V44" s="38">
        <f t="shared" si="1"/>
        <v>0</v>
      </c>
    </row>
    <row r="45" spans="1:22" ht="21" customHeight="1" x14ac:dyDescent="0.25">
      <c r="A45" s="20" t="s">
        <v>53</v>
      </c>
      <c r="B45" s="16">
        <v>704924</v>
      </c>
      <c r="C45" s="23" t="s">
        <v>49</v>
      </c>
      <c r="D45" s="23" t="s">
        <v>46</v>
      </c>
      <c r="E45" s="13">
        <v>280</v>
      </c>
      <c r="F45" s="10">
        <v>3</v>
      </c>
      <c r="G45" s="5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9"/>
      <c r="S45" s="49"/>
      <c r="T45" s="51">
        <f t="shared" si="0"/>
        <v>0</v>
      </c>
      <c r="U45" s="43">
        <f t="shared" si="2"/>
        <v>0</v>
      </c>
      <c r="V45" s="38">
        <f t="shared" si="1"/>
        <v>0</v>
      </c>
    </row>
    <row r="46" spans="1:22" ht="21.75" customHeight="1" x14ac:dyDescent="0.25">
      <c r="A46" s="20" t="s">
        <v>53</v>
      </c>
      <c r="B46" s="16">
        <v>704924</v>
      </c>
      <c r="C46" s="23" t="s">
        <v>49</v>
      </c>
      <c r="D46" s="23" t="s">
        <v>47</v>
      </c>
      <c r="E46" s="13">
        <v>280</v>
      </c>
      <c r="F46" s="10">
        <v>3</v>
      </c>
      <c r="G46" s="5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9"/>
      <c r="S46" s="49"/>
      <c r="T46" s="51">
        <f t="shared" si="0"/>
        <v>0</v>
      </c>
      <c r="U46" s="43">
        <f t="shared" si="2"/>
        <v>0</v>
      </c>
      <c r="V46" s="38">
        <f t="shared" si="1"/>
        <v>0</v>
      </c>
    </row>
    <row r="47" spans="1:22" ht="22.5" customHeight="1" x14ac:dyDescent="0.25">
      <c r="A47" s="20" t="s">
        <v>53</v>
      </c>
      <c r="B47" s="16">
        <v>704924</v>
      </c>
      <c r="C47" s="23" t="s">
        <v>49</v>
      </c>
      <c r="D47" s="23" t="s">
        <v>51</v>
      </c>
      <c r="E47" s="13">
        <v>280</v>
      </c>
      <c r="F47" s="10">
        <v>3</v>
      </c>
      <c r="G47" s="5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9"/>
      <c r="S47" s="49"/>
      <c r="T47" s="51">
        <f t="shared" si="0"/>
        <v>0</v>
      </c>
      <c r="U47" s="43">
        <f t="shared" si="2"/>
        <v>0</v>
      </c>
      <c r="V47" s="38">
        <f t="shared" si="1"/>
        <v>0</v>
      </c>
    </row>
    <row r="48" spans="1:22" ht="20.25" customHeight="1" x14ac:dyDescent="0.25">
      <c r="A48" s="20" t="s">
        <v>53</v>
      </c>
      <c r="B48" s="16">
        <v>704931</v>
      </c>
      <c r="C48" s="23" t="s">
        <v>50</v>
      </c>
      <c r="D48" s="23" t="s">
        <v>46</v>
      </c>
      <c r="E48" s="13">
        <v>230</v>
      </c>
      <c r="F48" s="10">
        <v>3</v>
      </c>
      <c r="G48" s="5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9"/>
      <c r="S48" s="49"/>
      <c r="T48" s="51">
        <f t="shared" si="0"/>
        <v>0</v>
      </c>
      <c r="U48" s="43">
        <f t="shared" si="2"/>
        <v>0</v>
      </c>
      <c r="V48" s="38">
        <f t="shared" si="1"/>
        <v>0</v>
      </c>
    </row>
    <row r="49" spans="1:22" ht="21.75" customHeight="1" x14ac:dyDescent="0.25">
      <c r="A49" s="20" t="s">
        <v>53</v>
      </c>
      <c r="B49" s="16">
        <v>704931</v>
      </c>
      <c r="C49" s="23" t="s">
        <v>50</v>
      </c>
      <c r="D49" s="23" t="s">
        <v>47</v>
      </c>
      <c r="E49" s="13">
        <v>230</v>
      </c>
      <c r="F49" s="10">
        <v>3</v>
      </c>
      <c r="G49" s="5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9"/>
      <c r="S49" s="49"/>
      <c r="T49" s="51">
        <f t="shared" si="0"/>
        <v>0</v>
      </c>
      <c r="U49" s="43">
        <f t="shared" si="2"/>
        <v>0</v>
      </c>
      <c r="V49" s="38">
        <f t="shared" si="1"/>
        <v>0</v>
      </c>
    </row>
    <row r="50" spans="1:22" ht="21.75" customHeight="1" x14ac:dyDescent="0.25">
      <c r="A50" s="20" t="s">
        <v>53</v>
      </c>
      <c r="B50" s="16">
        <v>704931</v>
      </c>
      <c r="C50" s="23" t="s">
        <v>50</v>
      </c>
      <c r="D50" s="23" t="s">
        <v>51</v>
      </c>
      <c r="E50" s="13">
        <v>230</v>
      </c>
      <c r="F50" s="10">
        <v>3</v>
      </c>
      <c r="G50" s="5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9"/>
      <c r="S50" s="49"/>
      <c r="T50" s="51">
        <f t="shared" si="0"/>
        <v>0</v>
      </c>
      <c r="U50" s="43">
        <f t="shared" si="2"/>
        <v>0</v>
      </c>
      <c r="V50" s="38">
        <f t="shared" si="1"/>
        <v>0</v>
      </c>
    </row>
    <row r="51" spans="1:22" ht="20.25" customHeight="1" x14ac:dyDescent="0.25">
      <c r="A51" s="20" t="s">
        <v>53</v>
      </c>
      <c r="B51" s="16">
        <v>703441</v>
      </c>
      <c r="C51" s="23" t="s">
        <v>36</v>
      </c>
      <c r="D51" s="23" t="s">
        <v>46</v>
      </c>
      <c r="E51" s="13">
        <v>120</v>
      </c>
      <c r="F51" s="10">
        <v>2</v>
      </c>
      <c r="G51" s="5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9"/>
      <c r="S51" s="49"/>
      <c r="T51" s="51">
        <f t="shared" si="0"/>
        <v>0</v>
      </c>
      <c r="U51" s="43">
        <f t="shared" si="2"/>
        <v>0</v>
      </c>
      <c r="V51" s="38">
        <f t="shared" si="1"/>
        <v>0</v>
      </c>
    </row>
    <row r="52" spans="1:22" ht="21" customHeight="1" x14ac:dyDescent="0.25">
      <c r="A52" s="20" t="s">
        <v>53</v>
      </c>
      <c r="B52" s="16">
        <v>703441</v>
      </c>
      <c r="C52" s="23" t="s">
        <v>36</v>
      </c>
      <c r="D52" s="23" t="s">
        <v>52</v>
      </c>
      <c r="E52" s="13">
        <v>120</v>
      </c>
      <c r="F52" s="10">
        <v>2</v>
      </c>
      <c r="G52" s="5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9"/>
      <c r="S52" s="49"/>
      <c r="T52" s="51">
        <f t="shared" si="0"/>
        <v>0</v>
      </c>
      <c r="U52" s="43">
        <f t="shared" si="2"/>
        <v>0</v>
      </c>
      <c r="V52" s="38">
        <f t="shared" si="1"/>
        <v>0</v>
      </c>
    </row>
    <row r="53" spans="1:22" ht="21.75" customHeight="1" x14ac:dyDescent="0.25">
      <c r="A53" s="20" t="s">
        <v>53</v>
      </c>
      <c r="B53" s="16">
        <v>703441</v>
      </c>
      <c r="C53" s="23" t="s">
        <v>36</v>
      </c>
      <c r="D53" s="23" t="s">
        <v>51</v>
      </c>
      <c r="E53" s="13">
        <v>120</v>
      </c>
      <c r="F53" s="10">
        <v>2</v>
      </c>
      <c r="G53" s="5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9"/>
      <c r="S53" s="49"/>
      <c r="T53" s="51">
        <f t="shared" si="0"/>
        <v>0</v>
      </c>
      <c r="U53" s="43">
        <f t="shared" si="2"/>
        <v>0</v>
      </c>
      <c r="V53" s="38">
        <f t="shared" si="1"/>
        <v>0</v>
      </c>
    </row>
    <row r="54" spans="1:22" ht="21.75" customHeight="1" x14ac:dyDescent="0.25">
      <c r="A54" s="20" t="s">
        <v>53</v>
      </c>
      <c r="B54" s="16">
        <v>586720</v>
      </c>
      <c r="C54" s="23" t="s">
        <v>55</v>
      </c>
      <c r="D54" s="23" t="s">
        <v>51</v>
      </c>
      <c r="E54" s="13">
        <v>450</v>
      </c>
      <c r="F54" s="10">
        <v>3</v>
      </c>
      <c r="G54" s="5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9"/>
      <c r="S54" s="49"/>
      <c r="T54" s="51">
        <f t="shared" si="0"/>
        <v>0</v>
      </c>
      <c r="U54" s="43">
        <f t="shared" si="2"/>
        <v>0</v>
      </c>
      <c r="V54" s="38">
        <f t="shared" si="1"/>
        <v>0</v>
      </c>
    </row>
    <row r="55" spans="1:22" ht="21.75" customHeight="1" x14ac:dyDescent="0.25">
      <c r="A55" s="20" t="s">
        <v>53</v>
      </c>
      <c r="B55" s="16">
        <v>586720</v>
      </c>
      <c r="C55" s="23" t="s">
        <v>55</v>
      </c>
      <c r="D55" s="23" t="s">
        <v>54</v>
      </c>
      <c r="E55" s="13">
        <v>450</v>
      </c>
      <c r="F55" s="10">
        <v>3</v>
      </c>
      <c r="G55" s="5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9"/>
      <c r="S55" s="49"/>
      <c r="T55" s="51">
        <f t="shared" si="0"/>
        <v>0</v>
      </c>
      <c r="U55" s="43">
        <f t="shared" si="2"/>
        <v>0</v>
      </c>
      <c r="V55" s="38">
        <f t="shared" si="1"/>
        <v>0</v>
      </c>
    </row>
    <row r="56" spans="1:22" ht="21" customHeight="1" x14ac:dyDescent="0.25">
      <c r="A56" s="20" t="s">
        <v>53</v>
      </c>
      <c r="B56" s="16">
        <v>586974</v>
      </c>
      <c r="C56" s="23" t="s">
        <v>56</v>
      </c>
      <c r="D56" s="23" t="s">
        <v>51</v>
      </c>
      <c r="E56" s="13">
        <v>400</v>
      </c>
      <c r="F56" s="10">
        <v>3</v>
      </c>
      <c r="G56" s="5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9"/>
      <c r="S56" s="49"/>
      <c r="T56" s="51">
        <f t="shared" si="0"/>
        <v>0</v>
      </c>
      <c r="U56" s="43">
        <f t="shared" si="2"/>
        <v>0</v>
      </c>
      <c r="V56" s="38">
        <f t="shared" si="1"/>
        <v>0</v>
      </c>
    </row>
    <row r="57" spans="1:22" ht="21.75" customHeight="1" x14ac:dyDescent="0.25">
      <c r="A57" s="20" t="s">
        <v>53</v>
      </c>
      <c r="B57" s="16">
        <v>586974</v>
      </c>
      <c r="C57" s="23" t="s">
        <v>56</v>
      </c>
      <c r="D57" s="23" t="s">
        <v>54</v>
      </c>
      <c r="E57" s="13">
        <v>400</v>
      </c>
      <c r="F57" s="10">
        <v>3</v>
      </c>
      <c r="G57" s="5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9"/>
      <c r="S57" s="49"/>
      <c r="T57" s="51">
        <f t="shared" si="0"/>
        <v>0</v>
      </c>
      <c r="U57" s="43">
        <f t="shared" si="2"/>
        <v>0</v>
      </c>
      <c r="V57" s="38">
        <f t="shared" si="1"/>
        <v>0</v>
      </c>
    </row>
    <row r="58" spans="1:22" ht="22.5" customHeight="1" x14ac:dyDescent="0.25">
      <c r="A58" s="20" t="s">
        <v>53</v>
      </c>
      <c r="B58" s="16">
        <v>657270</v>
      </c>
      <c r="C58" s="23" t="s">
        <v>57</v>
      </c>
      <c r="D58" s="23" t="s">
        <v>20</v>
      </c>
      <c r="E58" s="13">
        <v>120</v>
      </c>
      <c r="F58" s="10">
        <v>2</v>
      </c>
      <c r="G58" s="5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9"/>
      <c r="S58" s="49"/>
      <c r="T58" s="51">
        <f t="shared" si="0"/>
        <v>0</v>
      </c>
      <c r="U58" s="43">
        <f t="shared" si="2"/>
        <v>0</v>
      </c>
      <c r="V58" s="38">
        <f t="shared" si="1"/>
        <v>0</v>
      </c>
    </row>
    <row r="59" spans="1:22" ht="21.75" customHeight="1" x14ac:dyDescent="0.25">
      <c r="A59" s="20" t="s">
        <v>53</v>
      </c>
      <c r="B59" s="16">
        <v>657270</v>
      </c>
      <c r="C59" s="23" t="s">
        <v>57</v>
      </c>
      <c r="D59" s="23" t="s">
        <v>51</v>
      </c>
      <c r="E59" s="13">
        <v>120</v>
      </c>
      <c r="F59" s="10">
        <v>2</v>
      </c>
      <c r="G59" s="5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9"/>
      <c r="S59" s="49"/>
      <c r="T59" s="51">
        <f t="shared" si="0"/>
        <v>0</v>
      </c>
      <c r="U59" s="43">
        <f t="shared" si="2"/>
        <v>0</v>
      </c>
      <c r="V59" s="38">
        <f t="shared" si="1"/>
        <v>0</v>
      </c>
    </row>
    <row r="60" spans="1:22" ht="21" customHeight="1" x14ac:dyDescent="0.25">
      <c r="A60" s="21" t="s">
        <v>58</v>
      </c>
      <c r="B60" s="16">
        <v>657234</v>
      </c>
      <c r="C60" s="23" t="s">
        <v>25</v>
      </c>
      <c r="D60" s="23" t="s">
        <v>51</v>
      </c>
      <c r="E60" s="13">
        <v>550</v>
      </c>
      <c r="F60" s="10">
        <v>3</v>
      </c>
      <c r="G60" s="5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9"/>
      <c r="S60" s="49"/>
      <c r="T60" s="51">
        <f t="shared" si="0"/>
        <v>0</v>
      </c>
      <c r="U60" s="43">
        <f t="shared" si="2"/>
        <v>0</v>
      </c>
      <c r="V60" s="38">
        <f t="shared" si="1"/>
        <v>0</v>
      </c>
    </row>
    <row r="61" spans="1:22" ht="21" customHeight="1" x14ac:dyDescent="0.25">
      <c r="A61" s="21" t="s">
        <v>58</v>
      </c>
      <c r="B61" s="16">
        <v>657235</v>
      </c>
      <c r="C61" s="23" t="s">
        <v>26</v>
      </c>
      <c r="D61" s="23" t="s">
        <v>51</v>
      </c>
      <c r="E61" s="13">
        <v>500</v>
      </c>
      <c r="F61" s="10">
        <v>3</v>
      </c>
      <c r="G61" s="5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9"/>
      <c r="S61" s="49"/>
      <c r="T61" s="51">
        <f t="shared" si="0"/>
        <v>0</v>
      </c>
      <c r="U61" s="43">
        <f t="shared" si="2"/>
        <v>0</v>
      </c>
      <c r="V61" s="38">
        <f t="shared" si="1"/>
        <v>0</v>
      </c>
    </row>
    <row r="62" spans="1:22" ht="20.25" customHeight="1" x14ac:dyDescent="0.25">
      <c r="A62" s="21" t="s">
        <v>58</v>
      </c>
      <c r="B62" s="16">
        <v>657236</v>
      </c>
      <c r="C62" s="23" t="s">
        <v>23</v>
      </c>
      <c r="D62" s="23" t="s">
        <v>51</v>
      </c>
      <c r="E62" s="13">
        <v>500</v>
      </c>
      <c r="F62" s="10">
        <v>3</v>
      </c>
      <c r="G62" s="5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9"/>
      <c r="S62" s="49"/>
      <c r="T62" s="51">
        <f t="shared" si="0"/>
        <v>0</v>
      </c>
      <c r="U62" s="43">
        <f t="shared" si="2"/>
        <v>0</v>
      </c>
      <c r="V62" s="38">
        <f t="shared" si="1"/>
        <v>0</v>
      </c>
    </row>
    <row r="63" spans="1:22" ht="21.75" customHeight="1" x14ac:dyDescent="0.25">
      <c r="A63" s="21" t="s">
        <v>58</v>
      </c>
      <c r="B63" s="16">
        <v>657237</v>
      </c>
      <c r="C63" s="23" t="s">
        <v>59</v>
      </c>
      <c r="D63" s="23" t="s">
        <v>51</v>
      </c>
      <c r="E63" s="25">
        <v>450</v>
      </c>
      <c r="F63" s="10">
        <v>3</v>
      </c>
      <c r="G63" s="5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9"/>
      <c r="S63" s="49"/>
      <c r="T63" s="51">
        <f t="shared" si="0"/>
        <v>0</v>
      </c>
      <c r="U63" s="43">
        <f t="shared" si="2"/>
        <v>0</v>
      </c>
      <c r="V63" s="38">
        <f t="shared" si="1"/>
        <v>0</v>
      </c>
    </row>
    <row r="64" spans="1:22" ht="21.75" customHeight="1" x14ac:dyDescent="0.25">
      <c r="A64" s="21" t="s">
        <v>58</v>
      </c>
      <c r="B64" s="16">
        <v>704932</v>
      </c>
      <c r="C64" s="23" t="s">
        <v>27</v>
      </c>
      <c r="D64" s="23" t="s">
        <v>51</v>
      </c>
      <c r="E64" s="25">
        <v>200</v>
      </c>
      <c r="F64" s="10">
        <v>3</v>
      </c>
      <c r="G64" s="5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9"/>
      <c r="S64" s="49"/>
      <c r="T64" s="51">
        <f t="shared" si="0"/>
        <v>0</v>
      </c>
      <c r="U64" s="43">
        <f t="shared" si="2"/>
        <v>0</v>
      </c>
      <c r="V64" s="38">
        <f t="shared" si="1"/>
        <v>0</v>
      </c>
    </row>
    <row r="65" spans="1:22" ht="21.75" customHeight="1" x14ac:dyDescent="0.25">
      <c r="A65" s="21" t="s">
        <v>58</v>
      </c>
      <c r="B65" s="16">
        <v>704938</v>
      </c>
      <c r="C65" s="23" t="s">
        <v>28</v>
      </c>
      <c r="D65" s="23" t="s">
        <v>51</v>
      </c>
      <c r="E65" s="25">
        <v>180</v>
      </c>
      <c r="F65" s="10">
        <v>3</v>
      </c>
      <c r="G65" s="5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9"/>
      <c r="S65" s="49"/>
      <c r="T65" s="51">
        <f t="shared" si="0"/>
        <v>0</v>
      </c>
      <c r="U65" s="43">
        <f t="shared" si="2"/>
        <v>0</v>
      </c>
      <c r="V65" s="38">
        <f>SUM(U65*70%)</f>
        <v>0</v>
      </c>
    </row>
    <row r="66" spans="1:22" ht="22.5" customHeight="1" x14ac:dyDescent="0.25">
      <c r="A66" s="21" t="s">
        <v>58</v>
      </c>
      <c r="B66" s="16">
        <v>657332</v>
      </c>
      <c r="C66" s="23" t="s">
        <v>31</v>
      </c>
      <c r="D66" s="23" t="s">
        <v>51</v>
      </c>
      <c r="E66" s="25">
        <v>550</v>
      </c>
      <c r="F66" s="10">
        <v>3</v>
      </c>
      <c r="G66" s="5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9"/>
      <c r="S66" s="49"/>
      <c r="T66" s="51">
        <f t="shared" si="0"/>
        <v>0</v>
      </c>
      <c r="U66" s="43">
        <f t="shared" si="2"/>
        <v>0</v>
      </c>
      <c r="V66" s="38">
        <f t="shared" si="1"/>
        <v>0</v>
      </c>
    </row>
    <row r="67" spans="1:22" ht="21" customHeight="1" x14ac:dyDescent="0.25">
      <c r="A67" s="21" t="s">
        <v>58</v>
      </c>
      <c r="B67" s="16">
        <v>657335</v>
      </c>
      <c r="C67" s="23" t="s">
        <v>32</v>
      </c>
      <c r="D67" s="23" t="s">
        <v>51</v>
      </c>
      <c r="E67" s="25">
        <v>500</v>
      </c>
      <c r="F67" s="10">
        <v>3</v>
      </c>
      <c r="G67" s="5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9"/>
      <c r="S67" s="49"/>
      <c r="T67" s="51">
        <f t="shared" si="0"/>
        <v>0</v>
      </c>
      <c r="U67" s="43">
        <f t="shared" si="2"/>
        <v>0</v>
      </c>
      <c r="V67" s="38">
        <f t="shared" si="1"/>
        <v>0</v>
      </c>
    </row>
    <row r="68" spans="1:22" ht="21" customHeight="1" x14ac:dyDescent="0.25">
      <c r="A68" s="21" t="s">
        <v>58</v>
      </c>
      <c r="B68" s="16">
        <v>657245</v>
      </c>
      <c r="C68" s="23" t="s">
        <v>29</v>
      </c>
      <c r="D68" s="23" t="s">
        <v>51</v>
      </c>
      <c r="E68" s="25">
        <v>620</v>
      </c>
      <c r="F68" s="10">
        <v>3</v>
      </c>
      <c r="G68" s="5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9"/>
      <c r="S68" s="49"/>
      <c r="T68" s="51">
        <f t="shared" si="0"/>
        <v>0</v>
      </c>
      <c r="U68" s="43">
        <f t="shared" si="2"/>
        <v>0</v>
      </c>
      <c r="V68" s="38">
        <f t="shared" si="1"/>
        <v>0</v>
      </c>
    </row>
    <row r="69" spans="1:22" ht="21" customHeight="1" x14ac:dyDescent="0.25">
      <c r="A69" s="21" t="s">
        <v>58</v>
      </c>
      <c r="B69" s="16">
        <v>657246</v>
      </c>
      <c r="C69" s="23" t="s">
        <v>30</v>
      </c>
      <c r="D69" s="23" t="s">
        <v>51</v>
      </c>
      <c r="E69" s="25">
        <v>570</v>
      </c>
      <c r="F69" s="10">
        <v>3</v>
      </c>
      <c r="G69" s="5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9"/>
      <c r="S69" s="49"/>
      <c r="T69" s="51">
        <f t="shared" si="0"/>
        <v>0</v>
      </c>
      <c r="U69" s="43">
        <f t="shared" si="2"/>
        <v>0</v>
      </c>
      <c r="V69" s="38">
        <f>SUM(U69*70%)</f>
        <v>0</v>
      </c>
    </row>
    <row r="70" spans="1:22" ht="21" customHeight="1" x14ac:dyDescent="0.25">
      <c r="A70" s="21" t="s">
        <v>58</v>
      </c>
      <c r="B70" s="16">
        <v>657268</v>
      </c>
      <c r="C70" s="23" t="s">
        <v>136</v>
      </c>
      <c r="D70" s="23" t="s">
        <v>138</v>
      </c>
      <c r="E70" s="25">
        <v>1200</v>
      </c>
      <c r="F70" s="10">
        <v>3</v>
      </c>
      <c r="G70" s="5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9"/>
      <c r="S70" s="49"/>
      <c r="T70" s="51">
        <f t="shared" si="0"/>
        <v>0</v>
      </c>
      <c r="U70" s="43">
        <f t="shared" si="2"/>
        <v>0</v>
      </c>
      <c r="V70" s="38">
        <f t="shared" ref="V70:V71" si="3">SUM(U70*70%)</f>
        <v>0</v>
      </c>
    </row>
    <row r="71" spans="1:22" ht="21" customHeight="1" x14ac:dyDescent="0.25">
      <c r="A71" s="21" t="s">
        <v>58</v>
      </c>
      <c r="B71" s="16">
        <v>657269</v>
      </c>
      <c r="C71" s="23" t="s">
        <v>137</v>
      </c>
      <c r="D71" s="23" t="s">
        <v>51</v>
      </c>
      <c r="E71" s="25">
        <v>1100</v>
      </c>
      <c r="F71" s="10">
        <v>3</v>
      </c>
      <c r="G71" s="5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9"/>
      <c r="S71" s="49"/>
      <c r="T71" s="51">
        <f t="shared" si="0"/>
        <v>0</v>
      </c>
      <c r="U71" s="43">
        <f t="shared" si="2"/>
        <v>0</v>
      </c>
      <c r="V71" s="38">
        <f t="shared" si="3"/>
        <v>0</v>
      </c>
    </row>
    <row r="72" spans="1:22" ht="21.75" customHeight="1" x14ac:dyDescent="0.25">
      <c r="A72" s="21" t="s">
        <v>58</v>
      </c>
      <c r="B72" s="16">
        <v>656496</v>
      </c>
      <c r="C72" s="23" t="s">
        <v>60</v>
      </c>
      <c r="D72" s="23" t="s">
        <v>51</v>
      </c>
      <c r="E72" s="25">
        <v>1400</v>
      </c>
      <c r="F72" s="10">
        <v>3</v>
      </c>
      <c r="G72" s="5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9"/>
      <c r="S72" s="49"/>
      <c r="T72" s="51">
        <f t="shared" si="0"/>
        <v>0</v>
      </c>
      <c r="U72" s="43">
        <f t="shared" si="2"/>
        <v>0</v>
      </c>
      <c r="V72" s="38">
        <f t="shared" ref="V72:V120" si="4">SUM(U72*70%)</f>
        <v>0</v>
      </c>
    </row>
    <row r="73" spans="1:22" ht="20.25" customHeight="1" x14ac:dyDescent="0.25">
      <c r="A73" s="21" t="s">
        <v>58</v>
      </c>
      <c r="B73" s="16">
        <v>656579</v>
      </c>
      <c r="C73" s="23" t="s">
        <v>61</v>
      </c>
      <c r="D73" s="23" t="s">
        <v>51</v>
      </c>
      <c r="E73" s="25">
        <v>300</v>
      </c>
      <c r="F73" s="10">
        <v>3</v>
      </c>
      <c r="G73" s="5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9"/>
      <c r="S73" s="49"/>
      <c r="T73" s="51">
        <f t="shared" si="0"/>
        <v>0</v>
      </c>
      <c r="U73" s="43">
        <f t="shared" si="2"/>
        <v>0</v>
      </c>
      <c r="V73" s="38">
        <f t="shared" si="4"/>
        <v>0</v>
      </c>
    </row>
    <row r="74" spans="1:22" ht="21.75" customHeight="1" x14ac:dyDescent="0.25">
      <c r="A74" s="21" t="s">
        <v>58</v>
      </c>
      <c r="B74" s="16">
        <v>656579</v>
      </c>
      <c r="C74" s="23" t="s">
        <v>61</v>
      </c>
      <c r="D74" s="23" t="s">
        <v>20</v>
      </c>
      <c r="E74" s="25">
        <v>300</v>
      </c>
      <c r="F74" s="10">
        <v>3</v>
      </c>
      <c r="G74" s="5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9"/>
      <c r="S74" s="49"/>
      <c r="T74" s="51">
        <f t="shared" si="0"/>
        <v>0</v>
      </c>
      <c r="U74" s="43">
        <f t="shared" si="2"/>
        <v>0</v>
      </c>
      <c r="V74" s="38">
        <f t="shared" si="4"/>
        <v>0</v>
      </c>
    </row>
    <row r="75" spans="1:22" ht="21" customHeight="1" x14ac:dyDescent="0.25">
      <c r="A75" s="21" t="s">
        <v>58</v>
      </c>
      <c r="B75" s="16">
        <v>656579</v>
      </c>
      <c r="C75" s="23" t="s">
        <v>61</v>
      </c>
      <c r="D75" s="23" t="s">
        <v>22</v>
      </c>
      <c r="E75" s="25">
        <v>300</v>
      </c>
      <c r="F75" s="10">
        <v>3</v>
      </c>
      <c r="G75" s="5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9"/>
      <c r="S75" s="49"/>
      <c r="T75" s="51">
        <f t="shared" si="0"/>
        <v>0</v>
      </c>
      <c r="U75" s="43">
        <f t="shared" si="2"/>
        <v>0</v>
      </c>
      <c r="V75" s="38">
        <f t="shared" si="4"/>
        <v>0</v>
      </c>
    </row>
    <row r="76" spans="1:22" ht="21" customHeight="1" x14ac:dyDescent="0.25">
      <c r="A76" s="22" t="s">
        <v>73</v>
      </c>
      <c r="B76" s="16">
        <v>656708</v>
      </c>
      <c r="C76" s="23" t="s">
        <v>64</v>
      </c>
      <c r="D76" s="23" t="s">
        <v>51</v>
      </c>
      <c r="E76" s="25">
        <v>600</v>
      </c>
      <c r="F76" s="10">
        <v>3</v>
      </c>
      <c r="G76" s="5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9"/>
      <c r="S76" s="49"/>
      <c r="T76" s="51">
        <f t="shared" ref="T76:T120" si="5">SUM(G76:S76)</f>
        <v>0</v>
      </c>
      <c r="U76" s="43">
        <f t="shared" si="2"/>
        <v>0</v>
      </c>
      <c r="V76" s="38">
        <f t="shared" si="4"/>
        <v>0</v>
      </c>
    </row>
    <row r="77" spans="1:22" ht="20.25" customHeight="1" x14ac:dyDescent="0.25">
      <c r="A77" s="22" t="s">
        <v>73</v>
      </c>
      <c r="B77" s="16">
        <v>656708</v>
      </c>
      <c r="C77" s="23" t="s">
        <v>64</v>
      </c>
      <c r="D77" s="23" t="s">
        <v>22</v>
      </c>
      <c r="E77" s="25">
        <v>600</v>
      </c>
      <c r="F77" s="10">
        <v>3</v>
      </c>
      <c r="G77" s="5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9"/>
      <c r="S77" s="49"/>
      <c r="T77" s="51">
        <f t="shared" si="5"/>
        <v>0</v>
      </c>
      <c r="U77" s="43">
        <f t="shared" ref="U77:U120" si="6">SUM(E77*T77)</f>
        <v>0</v>
      </c>
      <c r="V77" s="38">
        <f t="shared" si="4"/>
        <v>0</v>
      </c>
    </row>
    <row r="78" spans="1:22" ht="21.75" customHeight="1" x14ac:dyDescent="0.25">
      <c r="A78" s="22" t="s">
        <v>73</v>
      </c>
      <c r="B78" s="16">
        <v>656708</v>
      </c>
      <c r="C78" s="23" t="s">
        <v>64</v>
      </c>
      <c r="D78" s="23" t="s">
        <v>54</v>
      </c>
      <c r="E78" s="25">
        <v>600</v>
      </c>
      <c r="F78" s="10">
        <v>3</v>
      </c>
      <c r="G78" s="5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9"/>
      <c r="S78" s="49"/>
      <c r="T78" s="51">
        <f t="shared" si="5"/>
        <v>0</v>
      </c>
      <c r="U78" s="43">
        <f t="shared" si="6"/>
        <v>0</v>
      </c>
      <c r="V78" s="38">
        <f t="shared" si="4"/>
        <v>0</v>
      </c>
    </row>
    <row r="79" spans="1:22" ht="21.75" customHeight="1" x14ac:dyDescent="0.25">
      <c r="A79" s="22" t="s">
        <v>73</v>
      </c>
      <c r="B79" s="16">
        <v>656714</v>
      </c>
      <c r="C79" s="23" t="s">
        <v>65</v>
      </c>
      <c r="D79" s="23" t="s">
        <v>51</v>
      </c>
      <c r="E79" s="25">
        <v>500</v>
      </c>
      <c r="F79" s="10">
        <v>3</v>
      </c>
      <c r="G79" s="5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9"/>
      <c r="S79" s="49"/>
      <c r="T79" s="51">
        <f t="shared" si="5"/>
        <v>0</v>
      </c>
      <c r="U79" s="43">
        <f t="shared" si="6"/>
        <v>0</v>
      </c>
      <c r="V79" s="38">
        <f t="shared" si="4"/>
        <v>0</v>
      </c>
    </row>
    <row r="80" spans="1:22" ht="21" customHeight="1" x14ac:dyDescent="0.25">
      <c r="A80" s="22" t="s">
        <v>73</v>
      </c>
      <c r="B80" s="16">
        <v>656714</v>
      </c>
      <c r="C80" s="23" t="s">
        <v>65</v>
      </c>
      <c r="D80" s="23" t="s">
        <v>22</v>
      </c>
      <c r="E80" s="25">
        <v>500</v>
      </c>
      <c r="F80" s="10">
        <v>3</v>
      </c>
      <c r="G80" s="5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9"/>
      <c r="S80" s="49"/>
      <c r="T80" s="51">
        <f t="shared" si="5"/>
        <v>0</v>
      </c>
      <c r="U80" s="43">
        <f t="shared" si="6"/>
        <v>0</v>
      </c>
      <c r="V80" s="38">
        <f t="shared" si="4"/>
        <v>0</v>
      </c>
    </row>
    <row r="81" spans="1:22" ht="21" customHeight="1" x14ac:dyDescent="0.25">
      <c r="A81" s="22" t="s">
        <v>73</v>
      </c>
      <c r="B81" s="16">
        <v>656714</v>
      </c>
      <c r="C81" s="23" t="s">
        <v>65</v>
      </c>
      <c r="D81" s="23" t="s">
        <v>54</v>
      </c>
      <c r="E81" s="25">
        <v>500</v>
      </c>
      <c r="F81" s="10">
        <v>3</v>
      </c>
      <c r="G81" s="5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9"/>
      <c r="S81" s="49"/>
      <c r="T81" s="51">
        <f t="shared" si="5"/>
        <v>0</v>
      </c>
      <c r="U81" s="43">
        <f t="shared" si="6"/>
        <v>0</v>
      </c>
      <c r="V81" s="38">
        <f t="shared" si="4"/>
        <v>0</v>
      </c>
    </row>
    <row r="82" spans="1:22" ht="21.75" customHeight="1" x14ac:dyDescent="0.25">
      <c r="A82" s="22" t="s">
        <v>73</v>
      </c>
      <c r="B82" s="16">
        <v>656580</v>
      </c>
      <c r="C82" s="23" t="s">
        <v>66</v>
      </c>
      <c r="D82" s="23" t="s">
        <v>51</v>
      </c>
      <c r="E82" s="25">
        <v>500</v>
      </c>
      <c r="F82" s="10">
        <v>3</v>
      </c>
      <c r="G82" s="5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9"/>
      <c r="S82" s="49"/>
      <c r="T82" s="51">
        <f t="shared" si="5"/>
        <v>0</v>
      </c>
      <c r="U82" s="43">
        <f t="shared" si="6"/>
        <v>0</v>
      </c>
      <c r="V82" s="38">
        <f t="shared" si="4"/>
        <v>0</v>
      </c>
    </row>
    <row r="83" spans="1:22" ht="20.25" customHeight="1" x14ac:dyDescent="0.25">
      <c r="A83" s="22" t="s">
        <v>73</v>
      </c>
      <c r="B83" s="16">
        <v>656580</v>
      </c>
      <c r="C83" s="23" t="s">
        <v>66</v>
      </c>
      <c r="D83" s="23" t="s">
        <v>22</v>
      </c>
      <c r="E83" s="25">
        <v>500</v>
      </c>
      <c r="F83" s="10">
        <v>3</v>
      </c>
      <c r="G83" s="5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9"/>
      <c r="S83" s="49"/>
      <c r="T83" s="51">
        <f t="shared" si="5"/>
        <v>0</v>
      </c>
      <c r="U83" s="43">
        <f t="shared" si="6"/>
        <v>0</v>
      </c>
      <c r="V83" s="38">
        <f t="shared" si="4"/>
        <v>0</v>
      </c>
    </row>
    <row r="84" spans="1:22" ht="21" customHeight="1" x14ac:dyDescent="0.25">
      <c r="A84" s="22" t="s">
        <v>73</v>
      </c>
      <c r="B84" s="16">
        <v>656580</v>
      </c>
      <c r="C84" s="23" t="s">
        <v>66</v>
      </c>
      <c r="D84" s="23" t="s">
        <v>54</v>
      </c>
      <c r="E84" s="25">
        <v>500</v>
      </c>
      <c r="F84" s="10">
        <v>3</v>
      </c>
      <c r="G84" s="5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9"/>
      <c r="S84" s="49"/>
      <c r="T84" s="51">
        <f t="shared" si="5"/>
        <v>0</v>
      </c>
      <c r="U84" s="43">
        <f t="shared" si="6"/>
        <v>0</v>
      </c>
      <c r="V84" s="38">
        <f t="shared" si="4"/>
        <v>0</v>
      </c>
    </row>
    <row r="85" spans="1:22" ht="21" customHeight="1" x14ac:dyDescent="0.25">
      <c r="A85" s="22" t="s">
        <v>73</v>
      </c>
      <c r="B85" s="16">
        <v>656711</v>
      </c>
      <c r="C85" s="23" t="s">
        <v>63</v>
      </c>
      <c r="D85" s="23" t="s">
        <v>51</v>
      </c>
      <c r="E85" s="25">
        <v>450</v>
      </c>
      <c r="F85" s="10">
        <v>3</v>
      </c>
      <c r="G85" s="5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9"/>
      <c r="S85" s="49"/>
      <c r="T85" s="51">
        <f t="shared" si="5"/>
        <v>0</v>
      </c>
      <c r="U85" s="43">
        <f t="shared" si="6"/>
        <v>0</v>
      </c>
      <c r="V85" s="38">
        <f t="shared" si="4"/>
        <v>0</v>
      </c>
    </row>
    <row r="86" spans="1:22" ht="21" customHeight="1" x14ac:dyDescent="0.25">
      <c r="A86" s="22" t="s">
        <v>73</v>
      </c>
      <c r="B86" s="16">
        <v>656711</v>
      </c>
      <c r="C86" s="23" t="s">
        <v>63</v>
      </c>
      <c r="D86" s="23" t="s">
        <v>22</v>
      </c>
      <c r="E86" s="25">
        <v>450</v>
      </c>
      <c r="F86" s="10">
        <v>3</v>
      </c>
      <c r="G86" s="5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9"/>
      <c r="S86" s="49"/>
      <c r="T86" s="51">
        <f t="shared" si="5"/>
        <v>0</v>
      </c>
      <c r="U86" s="43">
        <f t="shared" si="6"/>
        <v>0</v>
      </c>
      <c r="V86" s="38">
        <f t="shared" si="4"/>
        <v>0</v>
      </c>
    </row>
    <row r="87" spans="1:22" ht="20.25" customHeight="1" x14ac:dyDescent="0.25">
      <c r="A87" s="22" t="s">
        <v>73</v>
      </c>
      <c r="B87" s="16">
        <v>656711</v>
      </c>
      <c r="C87" s="23" t="s">
        <v>63</v>
      </c>
      <c r="D87" s="23" t="s">
        <v>54</v>
      </c>
      <c r="E87" s="25">
        <v>450</v>
      </c>
      <c r="F87" s="10">
        <v>3</v>
      </c>
      <c r="G87" s="5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9"/>
      <c r="S87" s="49"/>
      <c r="T87" s="51">
        <f t="shared" si="5"/>
        <v>0</v>
      </c>
      <c r="U87" s="43">
        <f t="shared" si="6"/>
        <v>0</v>
      </c>
      <c r="V87" s="38">
        <f t="shared" si="4"/>
        <v>0</v>
      </c>
    </row>
    <row r="88" spans="1:22" ht="20.25" customHeight="1" x14ac:dyDescent="0.25">
      <c r="A88" s="22" t="s">
        <v>73</v>
      </c>
      <c r="B88" s="16">
        <v>656933</v>
      </c>
      <c r="C88" s="23" t="s">
        <v>67</v>
      </c>
      <c r="D88" s="23" t="s">
        <v>51</v>
      </c>
      <c r="E88" s="25">
        <v>450</v>
      </c>
      <c r="F88" s="10">
        <v>3</v>
      </c>
      <c r="G88" s="5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9"/>
      <c r="S88" s="49"/>
      <c r="T88" s="51">
        <f t="shared" si="5"/>
        <v>0</v>
      </c>
      <c r="U88" s="43">
        <f t="shared" si="6"/>
        <v>0</v>
      </c>
      <c r="V88" s="38">
        <f t="shared" si="4"/>
        <v>0</v>
      </c>
    </row>
    <row r="89" spans="1:22" ht="21.75" customHeight="1" x14ac:dyDescent="0.25">
      <c r="A89" s="22" t="s">
        <v>73</v>
      </c>
      <c r="B89" s="16">
        <v>656933</v>
      </c>
      <c r="C89" s="23" t="s">
        <v>67</v>
      </c>
      <c r="D89" s="23" t="s">
        <v>22</v>
      </c>
      <c r="E89" s="25">
        <v>450</v>
      </c>
      <c r="F89" s="10">
        <v>3</v>
      </c>
      <c r="G89" s="5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9"/>
      <c r="S89" s="49"/>
      <c r="T89" s="51">
        <f t="shared" si="5"/>
        <v>0</v>
      </c>
      <c r="U89" s="43">
        <f t="shared" si="6"/>
        <v>0</v>
      </c>
      <c r="V89" s="38">
        <f t="shared" si="4"/>
        <v>0</v>
      </c>
    </row>
    <row r="90" spans="1:22" ht="20.25" customHeight="1" x14ac:dyDescent="0.25">
      <c r="A90" s="22" t="s">
        <v>73</v>
      </c>
      <c r="B90" s="16">
        <v>656933</v>
      </c>
      <c r="C90" s="23" t="s">
        <v>67</v>
      </c>
      <c r="D90" s="23" t="s">
        <v>54</v>
      </c>
      <c r="E90" s="25">
        <v>450</v>
      </c>
      <c r="F90" s="10">
        <v>3</v>
      </c>
      <c r="G90" s="5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9"/>
      <c r="S90" s="49"/>
      <c r="T90" s="51">
        <f t="shared" si="5"/>
        <v>0</v>
      </c>
      <c r="U90" s="43">
        <f t="shared" si="6"/>
        <v>0</v>
      </c>
      <c r="V90" s="38">
        <f t="shared" si="4"/>
        <v>0</v>
      </c>
    </row>
    <row r="91" spans="1:22" ht="21" customHeight="1" x14ac:dyDescent="0.25">
      <c r="A91" s="22" t="s">
        <v>73</v>
      </c>
      <c r="B91" s="16">
        <v>656582</v>
      </c>
      <c r="C91" s="23" t="s">
        <v>68</v>
      </c>
      <c r="D91" s="23" t="s">
        <v>51</v>
      </c>
      <c r="E91" s="25">
        <v>500</v>
      </c>
      <c r="F91" s="10">
        <v>3</v>
      </c>
      <c r="G91" s="5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9"/>
      <c r="S91" s="49"/>
      <c r="T91" s="51">
        <f t="shared" si="5"/>
        <v>0</v>
      </c>
      <c r="U91" s="43">
        <f t="shared" si="6"/>
        <v>0</v>
      </c>
      <c r="V91" s="38">
        <f t="shared" si="4"/>
        <v>0</v>
      </c>
    </row>
    <row r="92" spans="1:22" ht="21.75" customHeight="1" x14ac:dyDescent="0.25">
      <c r="A92" s="22" t="s">
        <v>73</v>
      </c>
      <c r="B92" s="16">
        <v>656582</v>
      </c>
      <c r="C92" s="23" t="s">
        <v>68</v>
      </c>
      <c r="D92" s="23" t="s">
        <v>22</v>
      </c>
      <c r="E92" s="25">
        <v>500</v>
      </c>
      <c r="F92" s="10">
        <v>3</v>
      </c>
      <c r="G92" s="5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9"/>
      <c r="S92" s="49"/>
      <c r="T92" s="51">
        <f t="shared" si="5"/>
        <v>0</v>
      </c>
      <c r="U92" s="43">
        <f t="shared" si="6"/>
        <v>0</v>
      </c>
      <c r="V92" s="38">
        <f t="shared" si="4"/>
        <v>0</v>
      </c>
    </row>
    <row r="93" spans="1:22" ht="21.75" customHeight="1" x14ac:dyDescent="0.25">
      <c r="A93" s="22" t="s">
        <v>73</v>
      </c>
      <c r="B93" s="16">
        <v>656713</v>
      </c>
      <c r="C93" s="23" t="s">
        <v>69</v>
      </c>
      <c r="D93" s="23" t="s">
        <v>51</v>
      </c>
      <c r="E93" s="25">
        <v>450</v>
      </c>
      <c r="F93" s="10">
        <v>3</v>
      </c>
      <c r="G93" s="5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9"/>
      <c r="S93" s="49"/>
      <c r="T93" s="51">
        <f t="shared" si="5"/>
        <v>0</v>
      </c>
      <c r="U93" s="43">
        <f t="shared" si="6"/>
        <v>0</v>
      </c>
      <c r="V93" s="38">
        <f t="shared" si="4"/>
        <v>0</v>
      </c>
    </row>
    <row r="94" spans="1:22" ht="21.75" customHeight="1" x14ac:dyDescent="0.25">
      <c r="A94" s="22" t="s">
        <v>73</v>
      </c>
      <c r="B94" s="16">
        <v>656713</v>
      </c>
      <c r="C94" s="23" t="s">
        <v>69</v>
      </c>
      <c r="D94" s="23" t="s">
        <v>22</v>
      </c>
      <c r="E94" s="25">
        <v>450</v>
      </c>
      <c r="F94" s="10">
        <v>3</v>
      </c>
      <c r="G94" s="5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9"/>
      <c r="S94" s="49"/>
      <c r="T94" s="51">
        <f t="shared" si="5"/>
        <v>0</v>
      </c>
      <c r="U94" s="43">
        <f t="shared" si="6"/>
        <v>0</v>
      </c>
      <c r="V94" s="38">
        <f t="shared" si="4"/>
        <v>0</v>
      </c>
    </row>
    <row r="95" spans="1:22" ht="19.5" customHeight="1" x14ac:dyDescent="0.25">
      <c r="A95" s="22" t="s">
        <v>73</v>
      </c>
      <c r="B95" s="16">
        <v>657968</v>
      </c>
      <c r="C95" s="23" t="s">
        <v>70</v>
      </c>
      <c r="D95" s="23" t="s">
        <v>51</v>
      </c>
      <c r="E95" s="25">
        <v>750</v>
      </c>
      <c r="F95" s="10">
        <v>3</v>
      </c>
      <c r="G95" s="5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9"/>
      <c r="S95" s="49"/>
      <c r="T95" s="51">
        <f t="shared" si="5"/>
        <v>0</v>
      </c>
      <c r="U95" s="43">
        <f t="shared" si="6"/>
        <v>0</v>
      </c>
      <c r="V95" s="38">
        <f t="shared" si="4"/>
        <v>0</v>
      </c>
    </row>
    <row r="96" spans="1:22" ht="21.75" customHeight="1" x14ac:dyDescent="0.25">
      <c r="A96" s="22" t="s">
        <v>73</v>
      </c>
      <c r="B96" s="16">
        <v>657968</v>
      </c>
      <c r="C96" s="23" t="s">
        <v>70</v>
      </c>
      <c r="D96" s="23" t="s">
        <v>22</v>
      </c>
      <c r="E96" s="25">
        <v>750</v>
      </c>
      <c r="F96" s="10">
        <v>3</v>
      </c>
      <c r="G96" s="5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9"/>
      <c r="S96" s="49"/>
      <c r="T96" s="51">
        <f t="shared" si="5"/>
        <v>0</v>
      </c>
      <c r="U96" s="43">
        <f t="shared" si="6"/>
        <v>0</v>
      </c>
      <c r="V96" s="38">
        <f t="shared" si="4"/>
        <v>0</v>
      </c>
    </row>
    <row r="97" spans="1:22" ht="21" customHeight="1" x14ac:dyDescent="0.25">
      <c r="A97" s="22" t="s">
        <v>73</v>
      </c>
      <c r="B97" s="16">
        <v>657617</v>
      </c>
      <c r="C97" s="23" t="s">
        <v>71</v>
      </c>
      <c r="D97" s="23" t="s">
        <v>51</v>
      </c>
      <c r="E97" s="25">
        <v>1000</v>
      </c>
      <c r="F97" s="10">
        <v>3</v>
      </c>
      <c r="G97" s="5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9"/>
      <c r="S97" s="49"/>
      <c r="T97" s="51">
        <f t="shared" si="5"/>
        <v>0</v>
      </c>
      <c r="U97" s="43">
        <f t="shared" si="6"/>
        <v>0</v>
      </c>
      <c r="V97" s="38">
        <f t="shared" si="4"/>
        <v>0</v>
      </c>
    </row>
    <row r="98" spans="1:22" ht="21.75" customHeight="1" x14ac:dyDescent="0.25">
      <c r="A98" s="22" t="s">
        <v>73</v>
      </c>
      <c r="B98" s="16">
        <v>657617</v>
      </c>
      <c r="C98" s="23" t="s">
        <v>71</v>
      </c>
      <c r="D98" s="23" t="s">
        <v>22</v>
      </c>
      <c r="E98" s="25">
        <v>1000</v>
      </c>
      <c r="F98" s="10">
        <v>3</v>
      </c>
      <c r="G98" s="5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9"/>
      <c r="S98" s="49"/>
      <c r="T98" s="51">
        <f t="shared" si="5"/>
        <v>0</v>
      </c>
      <c r="U98" s="43">
        <f t="shared" si="6"/>
        <v>0</v>
      </c>
      <c r="V98" s="38">
        <f t="shared" si="4"/>
        <v>0</v>
      </c>
    </row>
    <row r="99" spans="1:22" ht="21" customHeight="1" x14ac:dyDescent="0.25">
      <c r="A99" s="22" t="s">
        <v>73</v>
      </c>
      <c r="B99" s="16">
        <v>657618</v>
      </c>
      <c r="C99" s="23" t="s">
        <v>72</v>
      </c>
      <c r="D99" s="23" t="s">
        <v>51</v>
      </c>
      <c r="E99" s="25">
        <v>900</v>
      </c>
      <c r="F99" s="10">
        <v>3</v>
      </c>
      <c r="G99" s="5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9"/>
      <c r="S99" s="49"/>
      <c r="T99" s="51">
        <f t="shared" si="5"/>
        <v>0</v>
      </c>
      <c r="U99" s="43">
        <f t="shared" si="6"/>
        <v>0</v>
      </c>
      <c r="V99" s="38">
        <f t="shared" si="4"/>
        <v>0</v>
      </c>
    </row>
    <row r="100" spans="1:22" ht="20.25" customHeight="1" x14ac:dyDescent="0.25">
      <c r="A100" s="22" t="s">
        <v>73</v>
      </c>
      <c r="B100" s="16">
        <v>657618</v>
      </c>
      <c r="C100" s="23" t="s">
        <v>72</v>
      </c>
      <c r="D100" s="23" t="s">
        <v>22</v>
      </c>
      <c r="E100" s="25">
        <v>900</v>
      </c>
      <c r="F100" s="10">
        <v>3</v>
      </c>
      <c r="G100" s="5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9"/>
      <c r="S100" s="49"/>
      <c r="T100" s="51">
        <f t="shared" si="5"/>
        <v>0</v>
      </c>
      <c r="U100" s="43">
        <f t="shared" si="6"/>
        <v>0</v>
      </c>
      <c r="V100" s="38">
        <f t="shared" si="4"/>
        <v>0</v>
      </c>
    </row>
    <row r="101" spans="1:22" ht="20.25" customHeight="1" x14ac:dyDescent="0.25">
      <c r="A101" s="24" t="s">
        <v>78</v>
      </c>
      <c r="B101" s="16">
        <v>655920</v>
      </c>
      <c r="C101" s="23" t="s">
        <v>74</v>
      </c>
      <c r="D101" s="23" t="s">
        <v>20</v>
      </c>
      <c r="E101" s="25">
        <v>400</v>
      </c>
      <c r="F101" s="10">
        <v>3</v>
      </c>
      <c r="G101" s="5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9"/>
      <c r="S101" s="49"/>
      <c r="T101" s="51">
        <f t="shared" si="5"/>
        <v>0</v>
      </c>
      <c r="U101" s="43">
        <f t="shared" si="6"/>
        <v>0</v>
      </c>
      <c r="V101" s="38">
        <f t="shared" si="4"/>
        <v>0</v>
      </c>
    </row>
    <row r="102" spans="1:22" ht="20.25" customHeight="1" x14ac:dyDescent="0.25">
      <c r="A102" s="24" t="s">
        <v>78</v>
      </c>
      <c r="B102" s="16">
        <v>655920</v>
      </c>
      <c r="C102" s="23" t="s">
        <v>74</v>
      </c>
      <c r="D102" s="23" t="s">
        <v>17</v>
      </c>
      <c r="E102" s="25">
        <v>400</v>
      </c>
      <c r="F102" s="10">
        <v>3</v>
      </c>
      <c r="G102" s="5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9"/>
      <c r="S102" s="49"/>
      <c r="T102" s="51">
        <f t="shared" si="5"/>
        <v>0</v>
      </c>
      <c r="U102" s="43">
        <f t="shared" si="6"/>
        <v>0</v>
      </c>
      <c r="V102" s="38">
        <f t="shared" si="4"/>
        <v>0</v>
      </c>
    </row>
    <row r="103" spans="1:22" ht="21" customHeight="1" x14ac:dyDescent="0.25">
      <c r="A103" s="24" t="s">
        <v>78</v>
      </c>
      <c r="B103" s="16">
        <v>655921</v>
      </c>
      <c r="C103" s="23" t="s">
        <v>75</v>
      </c>
      <c r="D103" s="23" t="s">
        <v>20</v>
      </c>
      <c r="E103" s="25">
        <v>350</v>
      </c>
      <c r="F103" s="10">
        <v>3</v>
      </c>
      <c r="G103" s="5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9"/>
      <c r="S103" s="49"/>
      <c r="T103" s="51">
        <f t="shared" si="5"/>
        <v>0</v>
      </c>
      <c r="U103" s="43">
        <f t="shared" si="6"/>
        <v>0</v>
      </c>
      <c r="V103" s="38">
        <f t="shared" si="4"/>
        <v>0</v>
      </c>
    </row>
    <row r="104" spans="1:22" ht="21" customHeight="1" x14ac:dyDescent="0.25">
      <c r="A104" s="24" t="s">
        <v>78</v>
      </c>
      <c r="B104" s="16">
        <v>655921</v>
      </c>
      <c r="C104" s="23" t="s">
        <v>75</v>
      </c>
      <c r="D104" s="23" t="s">
        <v>17</v>
      </c>
      <c r="E104" s="25">
        <v>350</v>
      </c>
      <c r="F104" s="10">
        <v>3</v>
      </c>
      <c r="G104" s="5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9"/>
      <c r="S104" s="49"/>
      <c r="T104" s="51">
        <f t="shared" si="5"/>
        <v>0</v>
      </c>
      <c r="U104" s="43">
        <f t="shared" si="6"/>
        <v>0</v>
      </c>
      <c r="V104" s="38">
        <f t="shared" si="4"/>
        <v>0</v>
      </c>
    </row>
    <row r="105" spans="1:22" ht="18.75" customHeight="1" x14ac:dyDescent="0.25">
      <c r="A105" s="24" t="s">
        <v>78</v>
      </c>
      <c r="B105" s="16">
        <v>655924</v>
      </c>
      <c r="C105" s="23" t="s">
        <v>76</v>
      </c>
      <c r="D105" s="23" t="s">
        <v>20</v>
      </c>
      <c r="E105" s="25">
        <v>350</v>
      </c>
      <c r="F105" s="10">
        <v>3</v>
      </c>
      <c r="G105" s="5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9"/>
      <c r="S105" s="49"/>
      <c r="T105" s="51">
        <f t="shared" si="5"/>
        <v>0</v>
      </c>
      <c r="U105" s="43">
        <f t="shared" si="6"/>
        <v>0</v>
      </c>
      <c r="V105" s="38">
        <f t="shared" si="4"/>
        <v>0</v>
      </c>
    </row>
    <row r="106" spans="1:22" ht="21.75" customHeight="1" x14ac:dyDescent="0.25">
      <c r="A106" s="24" t="s">
        <v>78</v>
      </c>
      <c r="B106" s="16">
        <v>655924</v>
      </c>
      <c r="C106" s="23" t="s">
        <v>76</v>
      </c>
      <c r="D106" s="23" t="s">
        <v>17</v>
      </c>
      <c r="E106" s="25">
        <v>350</v>
      </c>
      <c r="F106" s="10">
        <v>3</v>
      </c>
      <c r="G106" s="5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9"/>
      <c r="S106" s="49"/>
      <c r="T106" s="51">
        <f t="shared" si="5"/>
        <v>0</v>
      </c>
      <c r="U106" s="43">
        <f t="shared" si="6"/>
        <v>0</v>
      </c>
      <c r="V106" s="38">
        <f t="shared" si="4"/>
        <v>0</v>
      </c>
    </row>
    <row r="107" spans="1:22" ht="20.25" customHeight="1" x14ac:dyDescent="0.25">
      <c r="A107" s="24" t="s">
        <v>78</v>
      </c>
      <c r="B107" s="16">
        <v>655937</v>
      </c>
      <c r="C107" s="23" t="s">
        <v>77</v>
      </c>
      <c r="D107" s="23" t="s">
        <v>20</v>
      </c>
      <c r="E107" s="25">
        <v>320</v>
      </c>
      <c r="F107" s="10">
        <v>3</v>
      </c>
      <c r="G107" s="5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9"/>
      <c r="S107" s="49"/>
      <c r="T107" s="51">
        <f t="shared" si="5"/>
        <v>0</v>
      </c>
      <c r="U107" s="43">
        <f t="shared" si="6"/>
        <v>0</v>
      </c>
      <c r="V107" s="38">
        <f t="shared" si="4"/>
        <v>0</v>
      </c>
    </row>
    <row r="108" spans="1:22" ht="21.75" customHeight="1" x14ac:dyDescent="0.25">
      <c r="A108" s="24" t="s">
        <v>78</v>
      </c>
      <c r="B108" s="16">
        <v>655937</v>
      </c>
      <c r="C108" s="14" t="s">
        <v>77</v>
      </c>
      <c r="D108" s="23" t="s">
        <v>17</v>
      </c>
      <c r="E108" s="25">
        <v>320</v>
      </c>
      <c r="F108" s="10">
        <v>3</v>
      </c>
      <c r="G108" s="5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9"/>
      <c r="S108" s="49"/>
      <c r="T108" s="51">
        <f t="shared" si="5"/>
        <v>0</v>
      </c>
      <c r="U108" s="43">
        <f t="shared" si="6"/>
        <v>0</v>
      </c>
      <c r="V108" s="38">
        <f t="shared" si="4"/>
        <v>0</v>
      </c>
    </row>
    <row r="109" spans="1:22" ht="19.5" customHeight="1" x14ac:dyDescent="0.25">
      <c r="A109" s="24" t="s">
        <v>78</v>
      </c>
      <c r="B109" s="16">
        <v>656192</v>
      </c>
      <c r="C109" s="14" t="s">
        <v>79</v>
      </c>
      <c r="D109" s="23" t="s">
        <v>51</v>
      </c>
      <c r="E109" s="25">
        <v>350</v>
      </c>
      <c r="F109" s="10">
        <v>3</v>
      </c>
      <c r="G109" s="5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9"/>
      <c r="S109" s="49"/>
      <c r="T109" s="51">
        <f t="shared" si="5"/>
        <v>0</v>
      </c>
      <c r="U109" s="43">
        <f t="shared" si="6"/>
        <v>0</v>
      </c>
      <c r="V109" s="38">
        <f t="shared" si="4"/>
        <v>0</v>
      </c>
    </row>
    <row r="110" spans="1:22" ht="22.5" customHeight="1" x14ac:dyDescent="0.25">
      <c r="A110" s="24" t="s">
        <v>78</v>
      </c>
      <c r="B110" s="16">
        <v>656192</v>
      </c>
      <c r="C110" s="14" t="s">
        <v>79</v>
      </c>
      <c r="D110" s="23" t="s">
        <v>20</v>
      </c>
      <c r="E110" s="25">
        <v>350</v>
      </c>
      <c r="F110" s="10">
        <v>3</v>
      </c>
      <c r="G110" s="5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9"/>
      <c r="S110" s="49"/>
      <c r="T110" s="51">
        <f t="shared" si="5"/>
        <v>0</v>
      </c>
      <c r="U110" s="43">
        <f t="shared" si="6"/>
        <v>0</v>
      </c>
      <c r="V110" s="38">
        <f t="shared" si="4"/>
        <v>0</v>
      </c>
    </row>
    <row r="111" spans="1:22" ht="21" customHeight="1" x14ac:dyDescent="0.25">
      <c r="A111" s="26" t="s">
        <v>91</v>
      </c>
      <c r="B111" s="16" t="s">
        <v>82</v>
      </c>
      <c r="C111" s="14" t="s">
        <v>80</v>
      </c>
      <c r="D111" s="23" t="s">
        <v>81</v>
      </c>
      <c r="E111" s="25">
        <v>250</v>
      </c>
      <c r="F111" s="10">
        <v>1</v>
      </c>
      <c r="G111" s="5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9"/>
      <c r="S111" s="49"/>
      <c r="T111" s="51">
        <f t="shared" si="5"/>
        <v>0</v>
      </c>
      <c r="U111" s="43">
        <f t="shared" si="6"/>
        <v>0</v>
      </c>
      <c r="V111" s="38">
        <f t="shared" si="4"/>
        <v>0</v>
      </c>
    </row>
    <row r="112" spans="1:22" ht="21" customHeight="1" x14ac:dyDescent="0.25">
      <c r="A112" s="26" t="s">
        <v>91</v>
      </c>
      <c r="B112" s="16" t="s">
        <v>83</v>
      </c>
      <c r="C112" s="14" t="s">
        <v>84</v>
      </c>
      <c r="D112" s="23" t="s">
        <v>85</v>
      </c>
      <c r="E112" s="25">
        <v>250</v>
      </c>
      <c r="F112" s="10">
        <v>1</v>
      </c>
      <c r="G112" s="5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9"/>
      <c r="S112" s="49"/>
      <c r="T112" s="51">
        <f t="shared" si="5"/>
        <v>0</v>
      </c>
      <c r="U112" s="43">
        <f t="shared" si="6"/>
        <v>0</v>
      </c>
      <c r="V112" s="38">
        <f t="shared" si="4"/>
        <v>0</v>
      </c>
    </row>
    <row r="113" spans="1:22" ht="21" customHeight="1" x14ac:dyDescent="0.25">
      <c r="A113" s="26" t="s">
        <v>91</v>
      </c>
      <c r="B113" s="16" t="s">
        <v>86</v>
      </c>
      <c r="C113" s="14" t="s">
        <v>87</v>
      </c>
      <c r="D113" s="23" t="s">
        <v>85</v>
      </c>
      <c r="E113" s="25">
        <v>850</v>
      </c>
      <c r="F113" s="33">
        <v>1</v>
      </c>
      <c r="G113" s="5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9"/>
      <c r="S113" s="49"/>
      <c r="T113" s="51">
        <f t="shared" si="5"/>
        <v>0</v>
      </c>
      <c r="U113" s="43">
        <f t="shared" si="6"/>
        <v>0</v>
      </c>
      <c r="V113" s="38">
        <f t="shared" si="4"/>
        <v>0</v>
      </c>
    </row>
    <row r="114" spans="1:22" ht="21" customHeight="1" x14ac:dyDescent="0.25">
      <c r="A114" s="26" t="s">
        <v>91</v>
      </c>
      <c r="B114" s="16" t="s">
        <v>88</v>
      </c>
      <c r="C114" s="14" t="s">
        <v>89</v>
      </c>
      <c r="D114" s="23" t="s">
        <v>90</v>
      </c>
      <c r="E114" s="25">
        <v>550</v>
      </c>
      <c r="F114" s="33">
        <v>1</v>
      </c>
      <c r="G114" s="5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9"/>
      <c r="S114" s="49"/>
      <c r="T114" s="51">
        <f t="shared" si="5"/>
        <v>0</v>
      </c>
      <c r="U114" s="43">
        <f t="shared" si="6"/>
        <v>0</v>
      </c>
      <c r="V114" s="38">
        <f t="shared" si="4"/>
        <v>0</v>
      </c>
    </row>
    <row r="115" spans="1:22" ht="21" customHeight="1" x14ac:dyDescent="0.25">
      <c r="A115" s="35" t="s">
        <v>106</v>
      </c>
      <c r="B115" s="16" t="s">
        <v>92</v>
      </c>
      <c r="C115" s="23" t="s">
        <v>93</v>
      </c>
      <c r="D115" s="23" t="s">
        <v>51</v>
      </c>
      <c r="E115" s="25">
        <v>200</v>
      </c>
      <c r="F115" s="33">
        <v>1</v>
      </c>
      <c r="G115" s="5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9"/>
      <c r="S115" s="49"/>
      <c r="T115" s="51">
        <f t="shared" si="5"/>
        <v>0</v>
      </c>
      <c r="U115" s="43">
        <f t="shared" si="6"/>
        <v>0</v>
      </c>
      <c r="V115" s="38">
        <f t="shared" si="4"/>
        <v>0</v>
      </c>
    </row>
    <row r="116" spans="1:22" ht="21" customHeight="1" x14ac:dyDescent="0.25">
      <c r="A116" s="35" t="s">
        <v>106</v>
      </c>
      <c r="B116" s="16" t="s">
        <v>94</v>
      </c>
      <c r="C116" s="23" t="s">
        <v>95</v>
      </c>
      <c r="D116" s="23" t="s">
        <v>96</v>
      </c>
      <c r="E116" s="25">
        <v>200</v>
      </c>
      <c r="F116" s="33">
        <v>1</v>
      </c>
      <c r="G116" s="5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9"/>
      <c r="S116" s="49"/>
      <c r="T116" s="51">
        <f t="shared" si="5"/>
        <v>0</v>
      </c>
      <c r="U116" s="43">
        <f t="shared" si="6"/>
        <v>0</v>
      </c>
      <c r="V116" s="38">
        <f t="shared" si="4"/>
        <v>0</v>
      </c>
    </row>
    <row r="117" spans="1:22" ht="21.75" customHeight="1" x14ac:dyDescent="0.25">
      <c r="A117" s="35" t="s">
        <v>106</v>
      </c>
      <c r="B117" s="16" t="s">
        <v>97</v>
      </c>
      <c r="C117" s="23" t="s">
        <v>98</v>
      </c>
      <c r="D117" s="23" t="s">
        <v>51</v>
      </c>
      <c r="E117" s="25">
        <v>350</v>
      </c>
      <c r="F117" s="33">
        <v>5</v>
      </c>
      <c r="G117" s="5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9"/>
      <c r="S117" s="49"/>
      <c r="T117" s="51">
        <f t="shared" si="5"/>
        <v>0</v>
      </c>
      <c r="U117" s="43">
        <f t="shared" si="6"/>
        <v>0</v>
      </c>
      <c r="V117" s="38">
        <f t="shared" si="4"/>
        <v>0</v>
      </c>
    </row>
    <row r="118" spans="1:22" ht="20.25" customHeight="1" x14ac:dyDescent="0.25">
      <c r="A118" s="35" t="s">
        <v>106</v>
      </c>
      <c r="B118" s="16" t="s">
        <v>99</v>
      </c>
      <c r="C118" s="23" t="s">
        <v>100</v>
      </c>
      <c r="D118" s="23" t="s">
        <v>101</v>
      </c>
      <c r="E118" s="25">
        <v>200</v>
      </c>
      <c r="F118" s="33">
        <v>4</v>
      </c>
      <c r="G118" s="5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9"/>
      <c r="S118" s="49"/>
      <c r="T118" s="51">
        <f t="shared" si="5"/>
        <v>0</v>
      </c>
      <c r="U118" s="43">
        <f t="shared" si="6"/>
        <v>0</v>
      </c>
      <c r="V118" s="38">
        <f t="shared" si="4"/>
        <v>0</v>
      </c>
    </row>
    <row r="119" spans="1:22" ht="21" customHeight="1" x14ac:dyDescent="0.25">
      <c r="A119" s="35" t="s">
        <v>106</v>
      </c>
      <c r="B119" s="16" t="s">
        <v>102</v>
      </c>
      <c r="C119" s="23" t="s">
        <v>103</v>
      </c>
      <c r="D119" s="23" t="s">
        <v>51</v>
      </c>
      <c r="E119" s="25">
        <v>400</v>
      </c>
      <c r="F119" s="33">
        <v>1</v>
      </c>
      <c r="G119" s="5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9"/>
      <c r="S119" s="49"/>
      <c r="T119" s="51">
        <f t="shared" si="5"/>
        <v>0</v>
      </c>
      <c r="U119" s="43">
        <f t="shared" si="6"/>
        <v>0</v>
      </c>
      <c r="V119" s="38">
        <f t="shared" si="4"/>
        <v>0</v>
      </c>
    </row>
    <row r="120" spans="1:22" ht="21.75" customHeight="1" thickBot="1" x14ac:dyDescent="0.3">
      <c r="A120" s="41" t="s">
        <v>106</v>
      </c>
      <c r="B120" s="30" t="s">
        <v>104</v>
      </c>
      <c r="C120" s="31" t="s">
        <v>105</v>
      </c>
      <c r="D120" s="31" t="s">
        <v>101</v>
      </c>
      <c r="E120" s="32">
        <v>100</v>
      </c>
      <c r="F120" s="34">
        <v>1</v>
      </c>
      <c r="G120" s="55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50"/>
      <c r="S120" s="50"/>
      <c r="T120" s="52">
        <f t="shared" si="5"/>
        <v>0</v>
      </c>
      <c r="U120" s="47">
        <f t="shared" si="6"/>
        <v>0</v>
      </c>
      <c r="V120" s="39">
        <f t="shared" si="4"/>
        <v>0</v>
      </c>
    </row>
    <row r="121" spans="1:22" x14ac:dyDescent="0.25">
      <c r="B121" s="1"/>
      <c r="C121" s="1"/>
      <c r="D121" s="28"/>
      <c r="E121" s="29"/>
    </row>
    <row r="122" spans="1:22" x14ac:dyDescent="0.25">
      <c r="B122" s="1"/>
      <c r="C122" s="1"/>
      <c r="D122" s="28"/>
      <c r="E122" s="29"/>
    </row>
    <row r="123" spans="1:22" x14ac:dyDescent="0.25">
      <c r="B123" s="1"/>
      <c r="C123" s="1"/>
      <c r="D123" s="28"/>
      <c r="E123" s="29"/>
    </row>
    <row r="124" spans="1:22" x14ac:dyDescent="0.25">
      <c r="B124" s="1"/>
      <c r="C124" s="1"/>
      <c r="D124" s="28"/>
      <c r="E124" s="29"/>
    </row>
    <row r="125" spans="1:22" x14ac:dyDescent="0.25">
      <c r="B125" s="1"/>
      <c r="C125" s="1"/>
      <c r="D125" s="28"/>
      <c r="E125" s="29"/>
    </row>
    <row r="126" spans="1:22" x14ac:dyDescent="0.25">
      <c r="B126" s="1"/>
      <c r="C126" s="1"/>
      <c r="D126" s="28"/>
      <c r="E126" s="29"/>
    </row>
    <row r="127" spans="1:22" x14ac:dyDescent="0.25">
      <c r="B127" s="1"/>
      <c r="C127" s="1"/>
      <c r="D127" s="28"/>
      <c r="E127" s="29"/>
    </row>
    <row r="128" spans="1:22" x14ac:dyDescent="0.25">
      <c r="B128" s="1"/>
      <c r="C128" s="1"/>
      <c r="D128" s="28"/>
    </row>
    <row r="129" spans="1:4" x14ac:dyDescent="0.25">
      <c r="B129" s="1"/>
      <c r="C129" s="1"/>
      <c r="D129" s="28"/>
    </row>
    <row r="130" spans="1:4" x14ac:dyDescent="0.25">
      <c r="B130" s="1"/>
      <c r="C130" s="1"/>
      <c r="D130" s="1"/>
    </row>
    <row r="131" spans="1:4" x14ac:dyDescent="0.25">
      <c r="B131" s="1"/>
      <c r="C131" s="1"/>
      <c r="D131" s="1"/>
    </row>
    <row r="132" spans="1:4" x14ac:dyDescent="0.25">
      <c r="B132" s="1"/>
      <c r="C132" s="1"/>
      <c r="D132" s="1"/>
    </row>
    <row r="133" spans="1:4" x14ac:dyDescent="0.25">
      <c r="B133" s="1"/>
      <c r="C133" s="1"/>
      <c r="D133" s="1"/>
    </row>
    <row r="134" spans="1:4" x14ac:dyDescent="0.25">
      <c r="B134" s="1"/>
      <c r="C134" s="1"/>
      <c r="D134" s="1"/>
    </row>
    <row r="135" spans="1:4" x14ac:dyDescent="0.25">
      <c r="B135" s="1"/>
      <c r="C135" s="1"/>
      <c r="D135" s="1"/>
    </row>
    <row r="136" spans="1:4" x14ac:dyDescent="0.25">
      <c r="B136" s="1"/>
      <c r="C136" s="1"/>
      <c r="D136" s="1"/>
    </row>
    <row r="137" spans="1:4" x14ac:dyDescent="0.25">
      <c r="A137" s="27"/>
      <c r="B137" s="1"/>
      <c r="C137" s="1"/>
      <c r="D137" s="1"/>
    </row>
    <row r="138" spans="1:4" x14ac:dyDescent="0.25">
      <c r="A138" s="27"/>
      <c r="B138" s="1"/>
      <c r="C138" s="1"/>
      <c r="D138" s="1"/>
    </row>
    <row r="139" spans="1:4" x14ac:dyDescent="0.25">
      <c r="A139" s="27"/>
      <c r="B139" s="1"/>
      <c r="C139" s="1"/>
      <c r="D139" s="1"/>
    </row>
    <row r="140" spans="1:4" x14ac:dyDescent="0.25">
      <c r="A140" s="27"/>
      <c r="B140" s="1"/>
      <c r="C140" s="1"/>
      <c r="D140" s="1"/>
    </row>
    <row r="141" spans="1:4" x14ac:dyDescent="0.25">
      <c r="A141" s="27"/>
      <c r="B141" s="1"/>
      <c r="C141" s="1"/>
      <c r="D141" s="1"/>
    </row>
    <row r="142" spans="1:4" x14ac:dyDescent="0.25">
      <c r="A142" s="27"/>
      <c r="B142" s="1"/>
      <c r="C142" s="1"/>
      <c r="D142" s="1"/>
    </row>
    <row r="143" spans="1:4" x14ac:dyDescent="0.25">
      <c r="A143" s="27"/>
      <c r="B143" s="1"/>
      <c r="C143" s="1"/>
      <c r="D143" s="1"/>
    </row>
    <row r="144" spans="1:4" x14ac:dyDescent="0.25">
      <c r="A144" s="27"/>
      <c r="B144" s="1"/>
      <c r="C144" s="1"/>
      <c r="D144" s="1"/>
    </row>
    <row r="145" spans="1:4" x14ac:dyDescent="0.25">
      <c r="A145" s="27"/>
      <c r="B145" s="1"/>
      <c r="C145" s="1"/>
      <c r="D145" s="1"/>
    </row>
    <row r="146" spans="1:4" x14ac:dyDescent="0.25">
      <c r="A146" s="27"/>
      <c r="B146" s="1"/>
      <c r="C146" s="1"/>
      <c r="D146" s="1"/>
    </row>
    <row r="147" spans="1:4" x14ac:dyDescent="0.25">
      <c r="A147" s="27"/>
      <c r="B147" s="1"/>
      <c r="C147" s="1"/>
      <c r="D147" s="1"/>
    </row>
    <row r="148" spans="1:4" x14ac:dyDescent="0.25">
      <c r="A148" s="27"/>
      <c r="B148" s="1"/>
      <c r="C148" s="1"/>
      <c r="D148" s="1"/>
    </row>
    <row r="149" spans="1:4" x14ac:dyDescent="0.25">
      <c r="A149" s="27"/>
      <c r="B149" s="1"/>
      <c r="C149" s="1"/>
      <c r="D149" s="1"/>
    </row>
    <row r="150" spans="1:4" x14ac:dyDescent="0.25">
      <c r="A150" s="27"/>
      <c r="B150" s="1"/>
      <c r="C150" s="1"/>
      <c r="D150" s="1"/>
    </row>
    <row r="151" spans="1:4" x14ac:dyDescent="0.25">
      <c r="A151" s="27"/>
      <c r="B151" s="1"/>
      <c r="C151" s="1"/>
      <c r="D151" s="1"/>
    </row>
    <row r="152" spans="1:4" x14ac:dyDescent="0.25">
      <c r="A152" s="27"/>
      <c r="B152" s="1"/>
      <c r="C152" s="1"/>
      <c r="D152" s="1"/>
    </row>
    <row r="153" spans="1:4" x14ac:dyDescent="0.25">
      <c r="A153" s="27"/>
      <c r="B153" s="1"/>
      <c r="C153" s="1"/>
      <c r="D153" s="1"/>
    </row>
    <row r="154" spans="1:4" x14ac:dyDescent="0.25">
      <c r="A154" s="27"/>
      <c r="B154" s="1"/>
      <c r="C154" s="1"/>
      <c r="D154" s="1"/>
    </row>
    <row r="155" spans="1:4" x14ac:dyDescent="0.25">
      <c r="A155" s="27"/>
      <c r="B155" s="1"/>
      <c r="C155" s="1"/>
      <c r="D155" s="1"/>
    </row>
    <row r="156" spans="1:4" x14ac:dyDescent="0.25">
      <c r="A156" s="27"/>
      <c r="B156" s="1"/>
      <c r="C156" s="1"/>
      <c r="D156" s="1"/>
    </row>
    <row r="157" spans="1:4" x14ac:dyDescent="0.25">
      <c r="A157" s="27"/>
      <c r="B157" s="1"/>
      <c r="C157" s="1"/>
      <c r="D157" s="1"/>
    </row>
    <row r="158" spans="1:4" x14ac:dyDescent="0.25">
      <c r="A158" s="27"/>
      <c r="B158" s="1"/>
      <c r="C158" s="1"/>
      <c r="D158" s="1"/>
    </row>
    <row r="159" spans="1:4" x14ac:dyDescent="0.25">
      <c r="A159" s="27"/>
      <c r="B159" s="1"/>
      <c r="C159" s="1"/>
      <c r="D159" s="1"/>
    </row>
    <row r="160" spans="1:4" x14ac:dyDescent="0.25">
      <c r="A160" s="27"/>
      <c r="B160" s="1"/>
      <c r="C160" s="1"/>
      <c r="D160" s="1"/>
    </row>
    <row r="161" spans="1:4" x14ac:dyDescent="0.25">
      <c r="A161" s="27"/>
      <c r="B161" s="1"/>
      <c r="C161" s="1"/>
      <c r="D161" s="1"/>
    </row>
    <row r="162" spans="1:4" x14ac:dyDescent="0.25">
      <c r="A162" s="27"/>
      <c r="B162" s="1"/>
      <c r="C162" s="1"/>
      <c r="D162" s="1"/>
    </row>
    <row r="163" spans="1:4" x14ac:dyDescent="0.25">
      <c r="A163" s="27"/>
      <c r="B163" s="1"/>
      <c r="C163" s="1"/>
      <c r="D163" s="1"/>
    </row>
    <row r="164" spans="1:4" x14ac:dyDescent="0.25">
      <c r="A164" s="27"/>
      <c r="B164" s="1"/>
      <c r="C164" s="1"/>
      <c r="D164" s="1"/>
    </row>
    <row r="165" spans="1:4" x14ac:dyDescent="0.25">
      <c r="A165" s="27"/>
      <c r="B165" s="1"/>
      <c r="C165" s="1"/>
      <c r="D165" s="1"/>
    </row>
    <row r="166" spans="1:4" x14ac:dyDescent="0.25">
      <c r="A166" s="27"/>
      <c r="B166" s="1"/>
      <c r="C166" s="1"/>
      <c r="D166" s="1"/>
    </row>
    <row r="167" spans="1:4" x14ac:dyDescent="0.25">
      <c r="B167" s="1"/>
      <c r="C167" s="1"/>
      <c r="D167" s="1"/>
    </row>
    <row r="168" spans="1:4" x14ac:dyDescent="0.25">
      <c r="B168" s="1"/>
      <c r="C168" s="1"/>
      <c r="D168" s="1"/>
    </row>
    <row r="169" spans="1:4" x14ac:dyDescent="0.25">
      <c r="B169" s="1"/>
      <c r="C169" s="1"/>
      <c r="D169" s="1"/>
    </row>
    <row r="170" spans="1:4" x14ac:dyDescent="0.25">
      <c r="B170" s="1"/>
      <c r="C170" s="1"/>
      <c r="D170" s="1"/>
    </row>
    <row r="171" spans="1:4" x14ac:dyDescent="0.25">
      <c r="B171" s="1"/>
      <c r="C171" s="1"/>
      <c r="D171" s="1"/>
    </row>
    <row r="172" spans="1:4" x14ac:dyDescent="0.25">
      <c r="B172" s="1"/>
      <c r="C172" s="1"/>
      <c r="D172" s="1"/>
    </row>
    <row r="173" spans="1:4" x14ac:dyDescent="0.25">
      <c r="B173" s="1"/>
      <c r="C173" s="1"/>
      <c r="D173" s="1"/>
    </row>
    <row r="174" spans="1:4" x14ac:dyDescent="0.25">
      <c r="B174" s="1"/>
      <c r="C174" s="1"/>
      <c r="D174" s="1"/>
    </row>
    <row r="175" spans="1:4" x14ac:dyDescent="0.25">
      <c r="B175" s="1"/>
      <c r="C175" s="1"/>
      <c r="D175" s="1"/>
    </row>
    <row r="176" spans="1:4" x14ac:dyDescent="0.25">
      <c r="B176" s="1"/>
      <c r="C176" s="1"/>
      <c r="D176" s="1"/>
    </row>
    <row r="177" spans="2:4" x14ac:dyDescent="0.25">
      <c r="B177" s="1"/>
      <c r="C177" s="1"/>
      <c r="D177" s="1"/>
    </row>
    <row r="178" spans="2:4" x14ac:dyDescent="0.25">
      <c r="B178" s="1"/>
      <c r="C178" s="1"/>
      <c r="D178" s="1"/>
    </row>
    <row r="179" spans="2:4" x14ac:dyDescent="0.25">
      <c r="B179" s="1"/>
      <c r="C179" s="1"/>
      <c r="D179" s="1"/>
    </row>
    <row r="180" spans="2:4" x14ac:dyDescent="0.25">
      <c r="B180" s="1"/>
      <c r="C180" s="1"/>
      <c r="D180" s="1"/>
    </row>
    <row r="181" spans="2:4" x14ac:dyDescent="0.25">
      <c r="B181" s="1"/>
      <c r="C181" s="1"/>
      <c r="D181" s="1"/>
    </row>
    <row r="182" spans="2:4" x14ac:dyDescent="0.25">
      <c r="B182" s="1"/>
      <c r="C182" s="1"/>
      <c r="D182" s="1"/>
    </row>
    <row r="183" spans="2:4" x14ac:dyDescent="0.25">
      <c r="B183" s="1"/>
      <c r="C183" s="1"/>
      <c r="D183" s="1"/>
    </row>
    <row r="184" spans="2:4" x14ac:dyDescent="0.25">
      <c r="B184" s="1"/>
      <c r="C184" s="1"/>
      <c r="D184" s="1"/>
    </row>
    <row r="185" spans="2:4" x14ac:dyDescent="0.25">
      <c r="B185" s="1"/>
      <c r="C185" s="1"/>
      <c r="D185" s="1"/>
    </row>
    <row r="186" spans="2:4" x14ac:dyDescent="0.25">
      <c r="B186" s="1"/>
      <c r="C186" s="1"/>
      <c r="D186" s="1"/>
    </row>
    <row r="187" spans="2:4" x14ac:dyDescent="0.25">
      <c r="B187" s="1"/>
      <c r="C187" s="1"/>
      <c r="D187" s="1"/>
    </row>
    <row r="188" spans="2:4" x14ac:dyDescent="0.25">
      <c r="B188" s="1"/>
      <c r="C188" s="1"/>
      <c r="D188" s="1"/>
    </row>
    <row r="189" spans="2:4" x14ac:dyDescent="0.25">
      <c r="B189" s="1"/>
      <c r="C189" s="1"/>
      <c r="D189" s="1"/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F8280-366E-420A-8A64-7779D5B455CF}">
  <dimension ref="A1:J114"/>
  <sheetViews>
    <sheetView workbookViewId="0">
      <selection activeCell="I2" sqref="A2:I2"/>
    </sheetView>
  </sheetViews>
  <sheetFormatPr baseColWidth="10" defaultColWidth="11.5703125" defaultRowHeight="15" x14ac:dyDescent="0.25"/>
  <cols>
    <col min="1" max="1" width="26.28515625" customWidth="1"/>
    <col min="2" max="2" width="18" customWidth="1"/>
    <col min="3" max="3" width="30" customWidth="1"/>
    <col min="4" max="4" width="17" customWidth="1"/>
    <col min="5" max="5" width="20.28515625" customWidth="1"/>
    <col min="6" max="6" width="22.42578125" customWidth="1"/>
    <col min="7" max="7" width="17.42578125" customWidth="1"/>
    <col min="8" max="8" width="25" customWidth="1"/>
    <col min="9" max="9" width="23.42578125" customWidth="1"/>
    <col min="10" max="10" width="28.7109375" customWidth="1"/>
  </cols>
  <sheetData>
    <row r="1" spans="1:10" ht="54" customHeight="1" x14ac:dyDescent="0.25">
      <c r="A1" s="81" t="s">
        <v>122</v>
      </c>
      <c r="B1" s="81" t="s">
        <v>123</v>
      </c>
      <c r="C1" s="81" t="s">
        <v>124</v>
      </c>
      <c r="D1" s="81" t="s">
        <v>2</v>
      </c>
      <c r="E1" s="81" t="s">
        <v>125</v>
      </c>
      <c r="F1" s="81" t="s">
        <v>127</v>
      </c>
      <c r="G1" s="81" t="s">
        <v>128</v>
      </c>
      <c r="H1" s="81" t="s">
        <v>126</v>
      </c>
      <c r="I1" s="81" t="s">
        <v>129</v>
      </c>
      <c r="J1" s="81" t="s">
        <v>121</v>
      </c>
    </row>
    <row r="2" spans="1:10" x14ac:dyDescent="0.25">
      <c r="A2" s="44"/>
      <c r="B2" s="44"/>
      <c r="C2" s="44"/>
      <c r="D2" s="44"/>
      <c r="E2" s="42"/>
      <c r="F2" s="42"/>
      <c r="G2" s="42"/>
      <c r="H2" s="42"/>
      <c r="I2" s="42"/>
      <c r="J2" s="44"/>
    </row>
    <row r="3" spans="1:10" x14ac:dyDescent="0.25">
      <c r="A3" s="44"/>
      <c r="B3" s="44"/>
      <c r="C3" s="44"/>
      <c r="D3" s="44"/>
      <c r="E3" s="42"/>
      <c r="F3" s="42"/>
      <c r="G3" s="42"/>
      <c r="H3" s="42"/>
      <c r="I3" s="42"/>
      <c r="J3" s="44"/>
    </row>
    <row r="4" spans="1:10" x14ac:dyDescent="0.25">
      <c r="A4" s="44"/>
      <c r="B4" s="44"/>
      <c r="C4" s="44"/>
      <c r="D4" s="44"/>
      <c r="E4" s="42"/>
      <c r="F4" s="42"/>
      <c r="G4" s="42"/>
      <c r="H4" s="42"/>
      <c r="I4" s="42"/>
      <c r="J4" s="44"/>
    </row>
    <row r="5" spans="1:10" x14ac:dyDescent="0.25">
      <c r="A5" s="44"/>
      <c r="B5" s="44"/>
      <c r="C5" s="44"/>
      <c r="D5" s="44"/>
      <c r="E5" s="42"/>
      <c r="F5" s="42"/>
      <c r="G5" s="42"/>
      <c r="H5" s="42"/>
      <c r="I5" s="42"/>
      <c r="J5" s="44"/>
    </row>
    <row r="6" spans="1:10" x14ac:dyDescent="0.25">
      <c r="A6" s="44"/>
      <c r="B6" s="44"/>
      <c r="C6" s="44"/>
      <c r="D6" s="44"/>
      <c r="E6" s="42"/>
      <c r="F6" s="42"/>
      <c r="G6" s="42"/>
      <c r="H6" s="42"/>
      <c r="I6" s="42"/>
      <c r="J6" s="44"/>
    </row>
    <row r="7" spans="1:10" x14ac:dyDescent="0.25">
      <c r="A7" s="44"/>
      <c r="B7" s="44"/>
      <c r="C7" s="44"/>
      <c r="D7" s="44"/>
      <c r="E7" s="42"/>
      <c r="F7" s="42"/>
      <c r="G7" s="42"/>
      <c r="H7" s="42"/>
      <c r="I7" s="42"/>
      <c r="J7" s="44"/>
    </row>
    <row r="8" spans="1:10" x14ac:dyDescent="0.25">
      <c r="A8" s="44"/>
      <c r="B8" s="44"/>
      <c r="C8" s="44"/>
      <c r="D8" s="44"/>
      <c r="E8" s="42"/>
      <c r="F8" s="42"/>
      <c r="G8" s="42"/>
      <c r="H8" s="42"/>
      <c r="I8" s="42"/>
      <c r="J8" s="44"/>
    </row>
    <row r="9" spans="1:10" x14ac:dyDescent="0.25">
      <c r="A9" s="44"/>
      <c r="B9" s="44"/>
      <c r="C9" s="44"/>
      <c r="D9" s="44"/>
      <c r="E9" s="42"/>
      <c r="F9" s="42"/>
      <c r="G9" s="42"/>
      <c r="H9" s="42"/>
      <c r="I9" s="42"/>
      <c r="J9" s="44"/>
    </row>
    <row r="10" spans="1:10" x14ac:dyDescent="0.25">
      <c r="A10" s="44"/>
      <c r="B10" s="44"/>
      <c r="C10" s="44"/>
      <c r="D10" s="44"/>
      <c r="E10" s="42"/>
      <c r="F10" s="42"/>
      <c r="G10" s="42"/>
      <c r="H10" s="42"/>
      <c r="I10" s="42"/>
      <c r="J10" s="44"/>
    </row>
    <row r="11" spans="1:10" x14ac:dyDescent="0.25">
      <c r="A11" s="44"/>
      <c r="B11" s="44"/>
      <c r="C11" s="44"/>
      <c r="D11" s="44"/>
      <c r="E11" s="42"/>
      <c r="F11" s="42"/>
      <c r="G11" s="42"/>
      <c r="H11" s="42"/>
      <c r="I11" s="42"/>
      <c r="J11" s="44"/>
    </row>
    <row r="12" spans="1:10" x14ac:dyDescent="0.25">
      <c r="A12" s="44"/>
      <c r="B12" s="44"/>
      <c r="C12" s="44"/>
      <c r="D12" s="44"/>
      <c r="E12" s="42"/>
      <c r="F12" s="42"/>
      <c r="G12" s="42"/>
      <c r="H12" s="42"/>
      <c r="I12" s="42"/>
      <c r="J12" s="44"/>
    </row>
    <row r="13" spans="1:10" x14ac:dyDescent="0.25">
      <c r="A13" s="44"/>
      <c r="B13" s="44"/>
      <c r="C13" s="44"/>
      <c r="D13" s="44"/>
      <c r="E13" s="42"/>
      <c r="F13" s="42"/>
      <c r="G13" s="42"/>
      <c r="H13" s="42"/>
      <c r="I13" s="42"/>
      <c r="J13" s="44"/>
    </row>
    <row r="14" spans="1:10" x14ac:dyDescent="0.25">
      <c r="A14" s="44"/>
      <c r="B14" s="44"/>
      <c r="C14" s="44"/>
      <c r="D14" s="44"/>
      <c r="E14" s="42"/>
      <c r="F14" s="42"/>
      <c r="G14" s="42"/>
      <c r="H14" s="42"/>
      <c r="I14" s="42"/>
      <c r="J14" s="44"/>
    </row>
    <row r="15" spans="1:10" x14ac:dyDescent="0.25">
      <c r="A15" s="44"/>
      <c r="B15" s="44"/>
      <c r="C15" s="44"/>
      <c r="D15" s="44"/>
      <c r="E15" s="42"/>
      <c r="F15" s="42"/>
      <c r="G15" s="42"/>
      <c r="H15" s="42"/>
      <c r="I15" s="42"/>
      <c r="J15" s="44"/>
    </row>
    <row r="16" spans="1:10" x14ac:dyDescent="0.25">
      <c r="A16" s="44"/>
      <c r="B16" s="44"/>
      <c r="C16" s="44"/>
      <c r="D16" s="44"/>
      <c r="E16" s="42"/>
      <c r="F16" s="42"/>
      <c r="G16" s="42"/>
      <c r="H16" s="42"/>
      <c r="I16" s="42"/>
      <c r="J16" s="44"/>
    </row>
    <row r="17" spans="1:10" x14ac:dyDescent="0.25">
      <c r="A17" s="44"/>
      <c r="B17" s="44"/>
      <c r="C17" s="44"/>
      <c r="D17" s="44"/>
      <c r="E17" s="42"/>
      <c r="F17" s="42"/>
      <c r="G17" s="42"/>
      <c r="H17" s="42"/>
      <c r="I17" s="42"/>
      <c r="J17" s="44"/>
    </row>
    <row r="18" spans="1:10" x14ac:dyDescent="0.25">
      <c r="A18" s="44"/>
      <c r="B18" s="44"/>
      <c r="C18" s="44"/>
      <c r="D18" s="44"/>
      <c r="E18" s="42"/>
      <c r="F18" s="42"/>
      <c r="G18" s="42"/>
      <c r="H18" s="42"/>
      <c r="I18" s="42"/>
      <c r="J18" s="44"/>
    </row>
    <row r="19" spans="1:10" x14ac:dyDescent="0.25">
      <c r="A19" s="44"/>
      <c r="B19" s="44"/>
      <c r="C19" s="44"/>
      <c r="D19" s="44"/>
      <c r="E19" s="42"/>
      <c r="F19" s="42"/>
      <c r="G19" s="42"/>
      <c r="H19" s="42"/>
      <c r="I19" s="42"/>
      <c r="J19" s="44"/>
    </row>
    <row r="20" spans="1:10" x14ac:dyDescent="0.25">
      <c r="A20" s="44"/>
      <c r="B20" s="44"/>
      <c r="C20" s="44"/>
      <c r="D20" s="44"/>
      <c r="E20" s="42"/>
      <c r="F20" s="42"/>
      <c r="G20" s="42"/>
      <c r="H20" s="42"/>
      <c r="I20" s="42"/>
      <c r="J20" s="44"/>
    </row>
    <row r="21" spans="1:10" x14ac:dyDescent="0.25">
      <c r="A21" s="44"/>
      <c r="B21" s="44"/>
      <c r="C21" s="44"/>
      <c r="D21" s="44"/>
      <c r="E21" s="42"/>
      <c r="F21" s="42"/>
      <c r="G21" s="42"/>
      <c r="H21" s="42"/>
      <c r="I21" s="42"/>
      <c r="J21" s="44"/>
    </row>
    <row r="22" spans="1:10" x14ac:dyDescent="0.25">
      <c r="A22" s="44"/>
      <c r="B22" s="44"/>
      <c r="C22" s="44"/>
      <c r="D22" s="44"/>
      <c r="E22" s="42"/>
      <c r="F22" s="42"/>
      <c r="G22" s="42"/>
      <c r="H22" s="42"/>
      <c r="I22" s="42"/>
      <c r="J22" s="44"/>
    </row>
    <row r="23" spans="1:10" x14ac:dyDescent="0.25">
      <c r="A23" s="44"/>
      <c r="B23" s="44"/>
      <c r="C23" s="44"/>
      <c r="D23" s="44"/>
      <c r="E23" s="42"/>
      <c r="F23" s="42"/>
      <c r="G23" s="42"/>
      <c r="H23" s="42"/>
      <c r="I23" s="42"/>
      <c r="J23" s="44"/>
    </row>
    <row r="24" spans="1:10" x14ac:dyDescent="0.25">
      <c r="A24" s="44"/>
      <c r="B24" s="44"/>
      <c r="C24" s="44"/>
      <c r="D24" s="44"/>
      <c r="E24" s="42"/>
      <c r="F24" s="42"/>
      <c r="G24" s="42"/>
      <c r="H24" s="42"/>
      <c r="I24" s="42"/>
      <c r="J24" s="44"/>
    </row>
    <row r="25" spans="1:10" x14ac:dyDescent="0.25">
      <c r="A25" s="44"/>
      <c r="B25" s="44"/>
      <c r="C25" s="44"/>
      <c r="D25" s="44"/>
      <c r="E25" s="42"/>
      <c r="F25" s="42"/>
      <c r="G25" s="42"/>
      <c r="H25" s="42"/>
      <c r="I25" s="42"/>
      <c r="J25" s="44"/>
    </row>
    <row r="26" spans="1:10" x14ac:dyDescent="0.25">
      <c r="A26" s="44"/>
      <c r="B26" s="44"/>
      <c r="C26" s="44"/>
      <c r="D26" s="44"/>
      <c r="E26" s="42"/>
      <c r="F26" s="42"/>
      <c r="G26" s="42"/>
      <c r="H26" s="42"/>
      <c r="I26" s="42"/>
      <c r="J26" s="44"/>
    </row>
    <row r="27" spans="1:10" x14ac:dyDescent="0.25">
      <c r="A27" s="44"/>
      <c r="B27" s="44"/>
      <c r="C27" s="44"/>
      <c r="D27" s="44"/>
      <c r="E27" s="42"/>
      <c r="F27" s="42"/>
      <c r="G27" s="42"/>
      <c r="H27" s="42"/>
      <c r="I27" s="42"/>
      <c r="J27" s="44"/>
    </row>
    <row r="28" spans="1:10" x14ac:dyDescent="0.25">
      <c r="A28" s="44"/>
      <c r="B28" s="44"/>
      <c r="C28" s="44"/>
      <c r="D28" s="44"/>
      <c r="E28" s="42"/>
      <c r="F28" s="42"/>
      <c r="G28" s="42"/>
      <c r="H28" s="42"/>
      <c r="I28" s="42"/>
      <c r="J28" s="44"/>
    </row>
    <row r="29" spans="1:10" x14ac:dyDescent="0.25">
      <c r="A29" s="44"/>
      <c r="B29" s="44"/>
      <c r="C29" s="44"/>
      <c r="D29" s="44"/>
      <c r="E29" s="42"/>
      <c r="F29" s="42"/>
      <c r="G29" s="42"/>
      <c r="H29" s="42"/>
      <c r="I29" s="42"/>
      <c r="J29" s="44"/>
    </row>
    <row r="30" spans="1:10" x14ac:dyDescent="0.25">
      <c r="A30" s="44"/>
      <c r="B30" s="44"/>
      <c r="C30" s="44"/>
      <c r="D30" s="44"/>
      <c r="E30" s="42"/>
      <c r="F30" s="42"/>
      <c r="G30" s="42"/>
      <c r="H30" s="42"/>
      <c r="I30" s="42"/>
      <c r="J30" s="44"/>
    </row>
    <row r="31" spans="1:10" x14ac:dyDescent="0.25">
      <c r="A31" s="44"/>
      <c r="B31" s="44"/>
      <c r="C31" s="44"/>
      <c r="D31" s="44"/>
      <c r="E31" s="42"/>
      <c r="F31" s="42"/>
      <c r="G31" s="42"/>
      <c r="H31" s="42"/>
      <c r="I31" s="42"/>
      <c r="J31" s="44"/>
    </row>
    <row r="32" spans="1:10" x14ac:dyDescent="0.25">
      <c r="A32" s="44"/>
      <c r="B32" s="44"/>
      <c r="C32" s="44"/>
      <c r="D32" s="44"/>
      <c r="E32" s="42"/>
      <c r="F32" s="42"/>
      <c r="G32" s="42"/>
      <c r="H32" s="42"/>
      <c r="I32" s="42"/>
      <c r="J32" s="44"/>
    </row>
    <row r="33" spans="1:10" x14ac:dyDescent="0.25">
      <c r="A33" s="44"/>
      <c r="B33" s="44"/>
      <c r="C33" s="44"/>
      <c r="D33" s="44"/>
      <c r="E33" s="42"/>
      <c r="F33" s="42"/>
      <c r="G33" s="42"/>
      <c r="H33" s="42"/>
      <c r="I33" s="42"/>
      <c r="J33" s="44"/>
    </row>
    <row r="34" spans="1:10" x14ac:dyDescent="0.25">
      <c r="A34" s="44"/>
      <c r="B34" s="44"/>
      <c r="C34" s="44"/>
      <c r="D34" s="44"/>
      <c r="E34" s="42"/>
      <c r="F34" s="42"/>
      <c r="G34" s="42"/>
      <c r="H34" s="42"/>
      <c r="I34" s="42"/>
      <c r="J34" s="44"/>
    </row>
    <row r="35" spans="1:10" x14ac:dyDescent="0.25">
      <c r="A35" s="44"/>
      <c r="B35" s="44"/>
      <c r="C35" s="44"/>
      <c r="D35" s="44"/>
      <c r="E35" s="42"/>
      <c r="F35" s="42"/>
      <c r="G35" s="42"/>
      <c r="H35" s="42"/>
      <c r="I35" s="42"/>
      <c r="J35" s="44"/>
    </row>
    <row r="36" spans="1:10" x14ac:dyDescent="0.25">
      <c r="A36" s="44"/>
      <c r="B36" s="44"/>
      <c r="C36" s="44"/>
      <c r="D36" s="44"/>
      <c r="E36" s="42"/>
      <c r="F36" s="42"/>
      <c r="G36" s="42"/>
      <c r="H36" s="42"/>
      <c r="I36" s="42"/>
      <c r="J36" s="44"/>
    </row>
    <row r="37" spans="1:10" x14ac:dyDescent="0.25">
      <c r="A37" s="44"/>
      <c r="B37" s="44"/>
      <c r="C37" s="44"/>
      <c r="D37" s="44"/>
      <c r="E37" s="42"/>
      <c r="F37" s="42"/>
      <c r="G37" s="42"/>
      <c r="H37" s="42"/>
      <c r="I37" s="42"/>
      <c r="J37" s="44"/>
    </row>
    <row r="38" spans="1:10" x14ac:dyDescent="0.25">
      <c r="A38" s="44"/>
      <c r="B38" s="44"/>
      <c r="C38" s="44"/>
      <c r="D38" s="44"/>
      <c r="E38" s="42"/>
      <c r="F38" s="42"/>
      <c r="G38" s="42"/>
      <c r="H38" s="42"/>
      <c r="I38" s="42"/>
      <c r="J38" s="44"/>
    </row>
    <row r="39" spans="1:10" x14ac:dyDescent="0.25">
      <c r="A39" s="44"/>
      <c r="B39" s="44"/>
      <c r="C39" s="44"/>
      <c r="D39" s="44"/>
      <c r="E39" s="42"/>
      <c r="F39" s="42"/>
      <c r="G39" s="42"/>
      <c r="H39" s="42"/>
      <c r="I39" s="42"/>
      <c r="J39" s="44"/>
    </row>
    <row r="40" spans="1:10" x14ac:dyDescent="0.25">
      <c r="A40" s="44"/>
      <c r="B40" s="44"/>
      <c r="C40" s="44"/>
      <c r="D40" s="44"/>
      <c r="E40" s="42"/>
      <c r="F40" s="42"/>
      <c r="G40" s="42"/>
      <c r="H40" s="42"/>
      <c r="I40" s="42"/>
      <c r="J40" s="44"/>
    </row>
    <row r="41" spans="1:10" x14ac:dyDescent="0.25">
      <c r="A41" s="44"/>
      <c r="B41" s="44"/>
      <c r="C41" s="44"/>
      <c r="D41" s="44"/>
      <c r="E41" s="42"/>
      <c r="F41" s="42"/>
      <c r="G41" s="42"/>
      <c r="H41" s="42"/>
      <c r="I41" s="42"/>
      <c r="J41" s="44"/>
    </row>
    <row r="42" spans="1:10" x14ac:dyDescent="0.25">
      <c r="A42" s="44"/>
      <c r="B42" s="44"/>
      <c r="C42" s="44"/>
      <c r="D42" s="44"/>
      <c r="E42" s="42"/>
      <c r="F42" s="42"/>
      <c r="G42" s="42"/>
      <c r="H42" s="42"/>
      <c r="I42" s="42"/>
      <c r="J42" s="44"/>
    </row>
    <row r="43" spans="1:10" x14ac:dyDescent="0.25">
      <c r="A43" s="44"/>
      <c r="B43" s="44"/>
      <c r="C43" s="44"/>
      <c r="D43" s="44"/>
      <c r="E43" s="42"/>
      <c r="F43" s="42"/>
      <c r="G43" s="42"/>
      <c r="H43" s="42"/>
      <c r="I43" s="42"/>
      <c r="J43" s="44"/>
    </row>
    <row r="44" spans="1:10" x14ac:dyDescent="0.25">
      <c r="A44" s="44"/>
      <c r="B44" s="44"/>
      <c r="C44" s="44"/>
      <c r="D44" s="44"/>
      <c r="E44" s="42"/>
      <c r="F44" s="42"/>
      <c r="G44" s="42"/>
      <c r="H44" s="42"/>
      <c r="I44" s="42"/>
      <c r="J44" s="44"/>
    </row>
    <row r="45" spans="1:10" x14ac:dyDescent="0.25">
      <c r="A45" s="44"/>
      <c r="B45" s="44"/>
      <c r="C45" s="44"/>
      <c r="D45" s="44"/>
      <c r="E45" s="42"/>
      <c r="F45" s="42"/>
      <c r="G45" s="42"/>
      <c r="H45" s="42"/>
      <c r="I45" s="42"/>
      <c r="J45" s="44"/>
    </row>
    <row r="46" spans="1:10" x14ac:dyDescent="0.25">
      <c r="A46" s="44"/>
      <c r="B46" s="44"/>
      <c r="C46" s="44"/>
      <c r="D46" s="44"/>
      <c r="E46" s="42"/>
      <c r="F46" s="42"/>
      <c r="G46" s="42"/>
      <c r="H46" s="42"/>
      <c r="I46" s="42"/>
      <c r="J46" s="44"/>
    </row>
    <row r="47" spans="1:10" x14ac:dyDescent="0.25">
      <c r="A47" s="44"/>
      <c r="B47" s="44"/>
      <c r="C47" s="44"/>
      <c r="D47" s="44"/>
      <c r="E47" s="42"/>
      <c r="F47" s="42"/>
      <c r="G47" s="42"/>
      <c r="H47" s="42"/>
      <c r="I47" s="42"/>
      <c r="J47" s="44"/>
    </row>
    <row r="48" spans="1:10" x14ac:dyDescent="0.25">
      <c r="A48" s="44"/>
      <c r="B48" s="44"/>
      <c r="C48" s="44"/>
      <c r="D48" s="44"/>
      <c r="E48" s="42"/>
      <c r="F48" s="42"/>
      <c r="G48" s="42"/>
      <c r="H48" s="42"/>
      <c r="I48" s="42"/>
      <c r="J48" s="44"/>
    </row>
    <row r="49" spans="1:10" x14ac:dyDescent="0.25">
      <c r="A49" s="44"/>
      <c r="B49" s="44"/>
      <c r="C49" s="44"/>
      <c r="D49" s="44"/>
      <c r="E49" s="42"/>
      <c r="F49" s="42"/>
      <c r="G49" s="42"/>
      <c r="H49" s="42"/>
      <c r="I49" s="42"/>
      <c r="J49" s="44"/>
    </row>
    <row r="50" spans="1:10" x14ac:dyDescent="0.25">
      <c r="A50" s="44"/>
      <c r="B50" s="44"/>
      <c r="C50" s="44"/>
      <c r="D50" s="44"/>
      <c r="E50" s="42"/>
      <c r="F50" s="42"/>
      <c r="G50" s="42"/>
      <c r="H50" s="42"/>
      <c r="I50" s="42"/>
      <c r="J50" s="44"/>
    </row>
    <row r="51" spans="1:10" x14ac:dyDescent="0.25">
      <c r="A51" s="44"/>
      <c r="B51" s="44"/>
      <c r="C51" s="44"/>
      <c r="D51" s="44"/>
      <c r="E51" s="42"/>
      <c r="F51" s="42"/>
      <c r="G51" s="42"/>
      <c r="H51" s="42"/>
      <c r="I51" s="42"/>
      <c r="J51" s="44"/>
    </row>
    <row r="52" spans="1:10" x14ac:dyDescent="0.25">
      <c r="A52" s="44"/>
      <c r="B52" s="44"/>
      <c r="C52" s="44"/>
      <c r="D52" s="44"/>
      <c r="E52" s="42"/>
      <c r="F52" s="42"/>
      <c r="G52" s="42"/>
      <c r="H52" s="42"/>
      <c r="I52" s="42"/>
      <c r="J52" s="44"/>
    </row>
    <row r="53" spans="1:10" x14ac:dyDescent="0.25">
      <c r="A53" s="44"/>
      <c r="B53" s="44"/>
      <c r="C53" s="44"/>
      <c r="D53" s="44"/>
      <c r="E53" s="42"/>
      <c r="F53" s="42"/>
      <c r="G53" s="42"/>
      <c r="H53" s="42"/>
      <c r="I53" s="42"/>
      <c r="J53" s="44"/>
    </row>
    <row r="54" spans="1:10" x14ac:dyDescent="0.25">
      <c r="A54" s="44"/>
      <c r="B54" s="44"/>
      <c r="C54" s="44"/>
      <c r="D54" s="44"/>
      <c r="E54" s="42"/>
      <c r="F54" s="42"/>
      <c r="G54" s="42"/>
      <c r="H54" s="42"/>
      <c r="I54" s="42"/>
      <c r="J54" s="44"/>
    </row>
    <row r="55" spans="1:10" x14ac:dyDescent="0.25">
      <c r="A55" s="44"/>
      <c r="B55" s="44"/>
      <c r="C55" s="44"/>
      <c r="D55" s="44"/>
      <c r="E55" s="42"/>
      <c r="F55" s="42"/>
      <c r="G55" s="42"/>
      <c r="H55" s="42"/>
      <c r="I55" s="42"/>
      <c r="J55" s="44"/>
    </row>
    <row r="56" spans="1:10" x14ac:dyDescent="0.25">
      <c r="A56" s="44"/>
      <c r="B56" s="44"/>
      <c r="C56" s="44"/>
      <c r="D56" s="44"/>
      <c r="E56" s="42"/>
      <c r="F56" s="42"/>
      <c r="G56" s="42"/>
      <c r="H56" s="42"/>
      <c r="I56" s="42"/>
      <c r="J56" s="44"/>
    </row>
    <row r="57" spans="1:10" x14ac:dyDescent="0.25">
      <c r="A57" s="44"/>
      <c r="B57" s="44"/>
      <c r="C57" s="44"/>
      <c r="D57" s="44"/>
      <c r="E57" s="42"/>
      <c r="F57" s="42"/>
      <c r="G57" s="42"/>
      <c r="H57" s="42"/>
      <c r="I57" s="42"/>
      <c r="J57" s="44"/>
    </row>
    <row r="58" spans="1:10" x14ac:dyDescent="0.25">
      <c r="A58" s="44"/>
      <c r="B58" s="44"/>
      <c r="C58" s="44"/>
      <c r="D58" s="44"/>
      <c r="E58" s="42"/>
      <c r="F58" s="42"/>
      <c r="G58" s="42"/>
      <c r="H58" s="42"/>
      <c r="I58" s="42"/>
      <c r="J58" s="44"/>
    </row>
    <row r="59" spans="1:10" x14ac:dyDescent="0.25">
      <c r="A59" s="44"/>
      <c r="B59" s="44"/>
      <c r="C59" s="44"/>
      <c r="D59" s="44"/>
      <c r="E59" s="42"/>
      <c r="F59" s="42"/>
      <c r="G59" s="42"/>
      <c r="H59" s="42"/>
      <c r="I59" s="42"/>
      <c r="J59" s="44"/>
    </row>
    <row r="60" spans="1:10" x14ac:dyDescent="0.25">
      <c r="A60" s="44"/>
      <c r="B60" s="44"/>
      <c r="C60" s="44"/>
      <c r="D60" s="44"/>
      <c r="E60" s="42"/>
      <c r="F60" s="42"/>
      <c r="G60" s="42"/>
      <c r="H60" s="42"/>
      <c r="I60" s="42"/>
      <c r="J60" s="44"/>
    </row>
    <row r="61" spans="1:10" x14ac:dyDescent="0.25">
      <c r="A61" s="44"/>
      <c r="B61" s="44"/>
      <c r="C61" s="44"/>
      <c r="D61" s="44"/>
      <c r="E61" s="42"/>
      <c r="F61" s="42"/>
      <c r="G61" s="42"/>
      <c r="H61" s="42"/>
      <c r="I61" s="42"/>
      <c r="J61" s="44"/>
    </row>
    <row r="62" spans="1:10" x14ac:dyDescent="0.25">
      <c r="A62" s="44"/>
      <c r="B62" s="44"/>
      <c r="C62" s="44"/>
      <c r="D62" s="44"/>
      <c r="E62" s="42"/>
      <c r="F62" s="42"/>
      <c r="G62" s="42"/>
      <c r="H62" s="42"/>
      <c r="I62" s="42"/>
      <c r="J62" s="44"/>
    </row>
    <row r="63" spans="1:10" x14ac:dyDescent="0.25">
      <c r="A63" s="44"/>
      <c r="B63" s="44"/>
      <c r="C63" s="44"/>
      <c r="D63" s="44"/>
      <c r="E63" s="42"/>
      <c r="F63" s="42"/>
      <c r="G63" s="42"/>
      <c r="H63" s="42"/>
      <c r="I63" s="42"/>
      <c r="J63" s="44"/>
    </row>
    <row r="64" spans="1:10" x14ac:dyDescent="0.25">
      <c r="A64" s="44"/>
      <c r="B64" s="44"/>
      <c r="C64" s="44"/>
      <c r="D64" s="44"/>
      <c r="E64" s="42"/>
      <c r="F64" s="42"/>
      <c r="G64" s="42"/>
      <c r="H64" s="42"/>
      <c r="I64" s="42"/>
      <c r="J64" s="44"/>
    </row>
    <row r="65" spans="1:10" x14ac:dyDescent="0.25">
      <c r="A65" s="44"/>
      <c r="B65" s="44"/>
      <c r="C65" s="44"/>
      <c r="D65" s="44"/>
      <c r="E65" s="42"/>
      <c r="F65" s="42"/>
      <c r="G65" s="42"/>
      <c r="H65" s="42"/>
      <c r="I65" s="42"/>
      <c r="J65" s="44"/>
    </row>
    <row r="66" spans="1:10" x14ac:dyDescent="0.25">
      <c r="A66" s="44"/>
      <c r="B66" s="44"/>
      <c r="C66" s="44"/>
      <c r="D66" s="44"/>
      <c r="E66" s="42"/>
      <c r="F66" s="42"/>
      <c r="G66" s="42"/>
      <c r="H66" s="42"/>
      <c r="I66" s="42"/>
      <c r="J66" s="44"/>
    </row>
    <row r="67" spans="1:10" x14ac:dyDescent="0.25">
      <c r="A67" s="44"/>
      <c r="B67" s="44"/>
      <c r="C67" s="44"/>
      <c r="D67" s="44"/>
      <c r="E67" s="42"/>
      <c r="F67" s="42"/>
      <c r="G67" s="42"/>
      <c r="H67" s="42"/>
      <c r="I67" s="42"/>
      <c r="J67" s="44"/>
    </row>
    <row r="68" spans="1:10" x14ac:dyDescent="0.25">
      <c r="A68" s="44"/>
      <c r="B68" s="44"/>
      <c r="C68" s="44"/>
      <c r="D68" s="44"/>
      <c r="E68" s="42"/>
      <c r="F68" s="42"/>
      <c r="G68" s="42"/>
      <c r="H68" s="42"/>
      <c r="I68" s="42"/>
      <c r="J68" s="44"/>
    </row>
    <row r="69" spans="1:10" x14ac:dyDescent="0.25">
      <c r="A69" s="44"/>
      <c r="B69" s="44"/>
      <c r="C69" s="44"/>
      <c r="D69" s="44"/>
      <c r="E69" s="42"/>
      <c r="F69" s="42"/>
      <c r="G69" s="42"/>
      <c r="H69" s="42"/>
      <c r="I69" s="42"/>
      <c r="J69" s="44"/>
    </row>
    <row r="70" spans="1:10" x14ac:dyDescent="0.25">
      <c r="A70" s="44"/>
      <c r="B70" s="44"/>
      <c r="C70" s="44"/>
      <c r="D70" s="44"/>
      <c r="E70" s="42"/>
      <c r="F70" s="42"/>
      <c r="G70" s="42"/>
      <c r="H70" s="42"/>
      <c r="I70" s="42"/>
      <c r="J70" s="44"/>
    </row>
    <row r="71" spans="1:10" x14ac:dyDescent="0.25">
      <c r="A71" s="44"/>
      <c r="B71" s="44"/>
      <c r="C71" s="44"/>
      <c r="D71" s="44"/>
      <c r="E71" s="42"/>
      <c r="F71" s="42"/>
      <c r="G71" s="42"/>
      <c r="H71" s="42"/>
      <c r="I71" s="42"/>
      <c r="J71" s="44"/>
    </row>
    <row r="72" spans="1:10" x14ac:dyDescent="0.25">
      <c r="A72" s="44"/>
      <c r="B72" s="44"/>
      <c r="C72" s="44"/>
      <c r="D72" s="44"/>
      <c r="E72" s="42"/>
      <c r="F72" s="42"/>
      <c r="G72" s="42"/>
      <c r="H72" s="42"/>
      <c r="I72" s="42"/>
      <c r="J72" s="44"/>
    </row>
    <row r="73" spans="1:10" x14ac:dyDescent="0.25">
      <c r="A73" s="44"/>
      <c r="B73" s="44"/>
      <c r="C73" s="44"/>
      <c r="D73" s="44"/>
      <c r="E73" s="42"/>
      <c r="F73" s="42"/>
      <c r="G73" s="42"/>
      <c r="H73" s="42"/>
      <c r="I73" s="42"/>
      <c r="J73" s="44"/>
    </row>
    <row r="74" spans="1:10" x14ac:dyDescent="0.25">
      <c r="A74" s="44"/>
      <c r="B74" s="44"/>
      <c r="C74" s="44"/>
      <c r="D74" s="44"/>
      <c r="E74" s="42"/>
      <c r="F74" s="42"/>
      <c r="G74" s="42"/>
      <c r="H74" s="42"/>
      <c r="I74" s="42"/>
      <c r="J74" s="44"/>
    </row>
    <row r="75" spans="1:10" x14ac:dyDescent="0.25">
      <c r="A75" s="44"/>
      <c r="B75" s="44"/>
      <c r="C75" s="44"/>
      <c r="D75" s="44"/>
      <c r="E75" s="42"/>
      <c r="F75" s="42"/>
      <c r="G75" s="42"/>
      <c r="H75" s="42"/>
      <c r="I75" s="42"/>
      <c r="J75" s="44"/>
    </row>
    <row r="76" spans="1:10" x14ac:dyDescent="0.25">
      <c r="A76" s="44"/>
      <c r="B76" s="44"/>
      <c r="C76" s="44"/>
      <c r="D76" s="44"/>
      <c r="E76" s="42"/>
      <c r="F76" s="42"/>
      <c r="G76" s="42"/>
      <c r="H76" s="42"/>
      <c r="I76" s="42"/>
      <c r="J76" s="44"/>
    </row>
    <row r="77" spans="1:10" x14ac:dyDescent="0.25">
      <c r="A77" s="44"/>
      <c r="B77" s="44"/>
      <c r="C77" s="44"/>
      <c r="D77" s="44"/>
      <c r="E77" s="42"/>
      <c r="F77" s="42"/>
      <c r="G77" s="42"/>
      <c r="H77" s="42"/>
      <c r="I77" s="42"/>
      <c r="J77" s="44"/>
    </row>
    <row r="78" spans="1:10" x14ac:dyDescent="0.25">
      <c r="A78" s="44"/>
      <c r="B78" s="44"/>
      <c r="C78" s="44"/>
      <c r="D78" s="44"/>
      <c r="E78" s="42"/>
      <c r="F78" s="42"/>
      <c r="G78" s="42"/>
      <c r="H78" s="42"/>
      <c r="I78" s="42"/>
      <c r="J78" s="44"/>
    </row>
    <row r="79" spans="1:10" x14ac:dyDescent="0.25">
      <c r="A79" s="44"/>
      <c r="B79" s="44"/>
      <c r="C79" s="44"/>
      <c r="D79" s="44"/>
      <c r="E79" s="42"/>
      <c r="F79" s="42"/>
      <c r="G79" s="42"/>
      <c r="H79" s="42"/>
      <c r="I79" s="42"/>
      <c r="J79" s="44"/>
    </row>
    <row r="80" spans="1:10" x14ac:dyDescent="0.25">
      <c r="A80" s="44"/>
      <c r="B80" s="44"/>
      <c r="C80" s="44"/>
      <c r="D80" s="44"/>
      <c r="E80" s="42"/>
      <c r="F80" s="42"/>
      <c r="G80" s="42"/>
      <c r="H80" s="42"/>
      <c r="I80" s="42"/>
      <c r="J80" s="44"/>
    </row>
    <row r="81" spans="1:10" x14ac:dyDescent="0.25">
      <c r="A81" s="44"/>
      <c r="B81" s="44"/>
      <c r="C81" s="44"/>
      <c r="D81" s="44"/>
      <c r="E81" s="42"/>
      <c r="F81" s="42"/>
      <c r="G81" s="42"/>
      <c r="H81" s="42"/>
      <c r="I81" s="42"/>
      <c r="J81" s="44"/>
    </row>
    <row r="82" spans="1:10" x14ac:dyDescent="0.25">
      <c r="A82" s="44"/>
      <c r="B82" s="44"/>
      <c r="C82" s="44"/>
      <c r="D82" s="44"/>
      <c r="E82" s="42"/>
      <c r="F82" s="42"/>
      <c r="G82" s="42"/>
      <c r="H82" s="42"/>
      <c r="I82" s="42"/>
      <c r="J82" s="44"/>
    </row>
    <row r="83" spans="1:10" x14ac:dyDescent="0.25">
      <c r="A83" s="44"/>
      <c r="B83" s="44"/>
      <c r="C83" s="44"/>
      <c r="D83" s="44"/>
      <c r="E83" s="42"/>
      <c r="F83" s="42"/>
      <c r="G83" s="42"/>
      <c r="H83" s="42"/>
      <c r="I83" s="42"/>
      <c r="J83" s="44"/>
    </row>
    <row r="84" spans="1:10" x14ac:dyDescent="0.25">
      <c r="A84" s="44"/>
      <c r="B84" s="44"/>
      <c r="C84" s="44"/>
      <c r="D84" s="44"/>
      <c r="E84" s="42"/>
      <c r="F84" s="42"/>
      <c r="G84" s="42"/>
      <c r="H84" s="42"/>
      <c r="I84" s="42"/>
      <c r="J84" s="44"/>
    </row>
    <row r="85" spans="1:10" x14ac:dyDescent="0.25">
      <c r="A85" s="44"/>
      <c r="B85" s="44"/>
      <c r="C85" s="44"/>
      <c r="D85" s="44"/>
      <c r="E85" s="42"/>
      <c r="F85" s="42"/>
      <c r="G85" s="42"/>
      <c r="H85" s="42"/>
      <c r="I85" s="42"/>
      <c r="J85" s="44"/>
    </row>
    <row r="86" spans="1:10" x14ac:dyDescent="0.25">
      <c r="A86" s="44"/>
      <c r="B86" s="44"/>
      <c r="C86" s="44"/>
      <c r="D86" s="44"/>
      <c r="E86" s="42"/>
      <c r="F86" s="42"/>
      <c r="G86" s="42"/>
      <c r="H86" s="42"/>
      <c r="I86" s="42"/>
      <c r="J86" s="44"/>
    </row>
    <row r="87" spans="1:10" x14ac:dyDescent="0.25">
      <c r="A87" s="44"/>
      <c r="B87" s="44"/>
      <c r="C87" s="44"/>
      <c r="D87" s="44"/>
      <c r="E87" s="42"/>
      <c r="F87" s="42"/>
      <c r="G87" s="42"/>
      <c r="H87" s="42"/>
      <c r="I87" s="42"/>
      <c r="J87" s="44"/>
    </row>
    <row r="88" spans="1:10" x14ac:dyDescent="0.25">
      <c r="A88" s="44"/>
      <c r="B88" s="44"/>
      <c r="C88" s="44"/>
      <c r="D88" s="44"/>
      <c r="E88" s="42"/>
      <c r="F88" s="42"/>
      <c r="G88" s="42"/>
      <c r="H88" s="42"/>
      <c r="I88" s="42"/>
      <c r="J88" s="44"/>
    </row>
    <row r="89" spans="1:10" x14ac:dyDescent="0.25">
      <c r="A89" s="44"/>
      <c r="B89" s="44"/>
      <c r="C89" s="44"/>
      <c r="D89" s="44"/>
      <c r="E89" s="42"/>
      <c r="F89" s="42"/>
      <c r="G89" s="42"/>
      <c r="H89" s="42"/>
      <c r="I89" s="42"/>
      <c r="J89" s="44"/>
    </row>
    <row r="90" spans="1:10" x14ac:dyDescent="0.25">
      <c r="A90" s="44"/>
      <c r="B90" s="44"/>
      <c r="C90" s="44"/>
      <c r="D90" s="44"/>
      <c r="E90" s="42"/>
      <c r="F90" s="42"/>
      <c r="G90" s="42"/>
      <c r="H90" s="42"/>
      <c r="I90" s="42"/>
      <c r="J90" s="44"/>
    </row>
    <row r="91" spans="1:10" x14ac:dyDescent="0.25">
      <c r="A91" s="44"/>
      <c r="B91" s="44"/>
      <c r="C91" s="44"/>
      <c r="D91" s="44"/>
      <c r="E91" s="42"/>
      <c r="F91" s="42"/>
      <c r="G91" s="42"/>
      <c r="H91" s="42"/>
      <c r="I91" s="42"/>
      <c r="J91" s="44"/>
    </row>
    <row r="92" spans="1:10" x14ac:dyDescent="0.25">
      <c r="A92" s="44"/>
      <c r="B92" s="44"/>
      <c r="C92" s="44"/>
      <c r="D92" s="44"/>
      <c r="E92" s="42"/>
      <c r="F92" s="42"/>
      <c r="G92" s="42"/>
      <c r="H92" s="42"/>
      <c r="I92" s="42"/>
      <c r="J92" s="44"/>
    </row>
    <row r="93" spans="1:10" x14ac:dyDescent="0.25">
      <c r="A93" s="44"/>
      <c r="B93" s="44"/>
      <c r="C93" s="44"/>
      <c r="D93" s="44"/>
      <c r="E93" s="42"/>
      <c r="F93" s="42"/>
      <c r="G93" s="42"/>
      <c r="H93" s="42"/>
      <c r="I93" s="42"/>
      <c r="J93" s="44"/>
    </row>
    <row r="94" spans="1:10" x14ac:dyDescent="0.25">
      <c r="A94" s="44"/>
      <c r="B94" s="44"/>
      <c r="C94" s="44"/>
      <c r="D94" s="44"/>
      <c r="E94" s="42"/>
      <c r="F94" s="42"/>
      <c r="G94" s="42"/>
      <c r="H94" s="42"/>
      <c r="I94" s="42"/>
      <c r="J94" s="44"/>
    </row>
    <row r="95" spans="1:10" x14ac:dyDescent="0.25">
      <c r="A95" s="44"/>
      <c r="B95" s="44"/>
      <c r="C95" s="44"/>
      <c r="D95" s="44"/>
      <c r="E95" s="42"/>
      <c r="F95" s="42"/>
      <c r="G95" s="42"/>
      <c r="H95" s="42"/>
      <c r="I95" s="42"/>
      <c r="J95" s="44"/>
    </row>
    <row r="96" spans="1:10" x14ac:dyDescent="0.25">
      <c r="A96" s="44"/>
      <c r="B96" s="44"/>
      <c r="C96" s="44"/>
      <c r="D96" s="44"/>
      <c r="E96" s="42"/>
      <c r="F96" s="42"/>
      <c r="G96" s="42"/>
      <c r="H96" s="42"/>
      <c r="I96" s="42"/>
      <c r="J96" s="44"/>
    </row>
    <row r="97" spans="1:10" x14ac:dyDescent="0.25">
      <c r="A97" s="44"/>
      <c r="B97" s="44"/>
      <c r="C97" s="44"/>
      <c r="D97" s="44"/>
      <c r="E97" s="42"/>
      <c r="F97" s="42"/>
      <c r="G97" s="42"/>
      <c r="H97" s="42"/>
      <c r="I97" s="42"/>
      <c r="J97" s="44"/>
    </row>
    <row r="98" spans="1:10" x14ac:dyDescent="0.25">
      <c r="A98" s="44"/>
      <c r="B98" s="44"/>
      <c r="C98" s="44"/>
      <c r="D98" s="44"/>
      <c r="E98" s="42"/>
      <c r="F98" s="42"/>
      <c r="G98" s="42"/>
      <c r="H98" s="42"/>
      <c r="I98" s="42"/>
      <c r="J98" s="44"/>
    </row>
    <row r="99" spans="1:10" x14ac:dyDescent="0.25">
      <c r="A99" s="44"/>
      <c r="B99" s="44"/>
      <c r="C99" s="44"/>
      <c r="D99" s="44"/>
      <c r="E99" s="42"/>
      <c r="F99" s="42"/>
      <c r="G99" s="42"/>
      <c r="H99" s="42"/>
      <c r="I99" s="42"/>
      <c r="J99" s="44"/>
    </row>
    <row r="100" spans="1:10" x14ac:dyDescent="0.25">
      <c r="A100" s="44"/>
      <c r="B100" s="44"/>
      <c r="C100" s="44"/>
      <c r="D100" s="44"/>
      <c r="E100" s="42"/>
      <c r="F100" s="42"/>
      <c r="G100" s="42"/>
      <c r="H100" s="42"/>
      <c r="I100" s="42"/>
      <c r="J100" s="44"/>
    </row>
    <row r="101" spans="1:10" x14ac:dyDescent="0.25">
      <c r="A101" s="44"/>
      <c r="B101" s="44"/>
      <c r="C101" s="44"/>
      <c r="D101" s="44"/>
      <c r="E101" s="42"/>
      <c r="F101" s="42"/>
      <c r="G101" s="42"/>
      <c r="H101" s="42"/>
      <c r="I101" s="42"/>
      <c r="J101" s="44"/>
    </row>
    <row r="102" spans="1:10" x14ac:dyDescent="0.25">
      <c r="A102" s="44"/>
      <c r="B102" s="44"/>
      <c r="C102" s="44"/>
      <c r="D102" s="44"/>
      <c r="E102" s="42"/>
      <c r="F102" s="42"/>
      <c r="G102" s="42"/>
      <c r="H102" s="42"/>
      <c r="I102" s="42"/>
      <c r="J102" s="44"/>
    </row>
    <row r="103" spans="1:10" x14ac:dyDescent="0.25">
      <c r="A103" s="44"/>
      <c r="B103" s="44"/>
      <c r="C103" s="44"/>
      <c r="D103" s="44"/>
      <c r="E103" s="42"/>
      <c r="F103" s="42"/>
      <c r="G103" s="42"/>
      <c r="H103" s="42"/>
      <c r="I103" s="42"/>
      <c r="J103" s="44"/>
    </row>
    <row r="104" spans="1:10" x14ac:dyDescent="0.25">
      <c r="A104" s="44"/>
      <c r="B104" s="44"/>
      <c r="C104" s="44"/>
      <c r="D104" s="44"/>
      <c r="E104" s="42"/>
      <c r="F104" s="42"/>
      <c r="G104" s="42"/>
      <c r="H104" s="42"/>
      <c r="I104" s="42"/>
      <c r="J104" s="44"/>
    </row>
    <row r="105" spans="1:10" x14ac:dyDescent="0.25">
      <c r="A105" s="44"/>
      <c r="B105" s="44"/>
      <c r="C105" s="44"/>
      <c r="D105" s="44"/>
      <c r="E105" s="42"/>
      <c r="F105" s="42"/>
      <c r="G105" s="42"/>
      <c r="H105" s="42"/>
      <c r="I105" s="42"/>
      <c r="J105" s="44"/>
    </row>
    <row r="106" spans="1:10" x14ac:dyDescent="0.25">
      <c r="A106" s="44"/>
      <c r="B106" s="44"/>
      <c r="C106" s="44"/>
      <c r="D106" s="44"/>
      <c r="E106" s="42"/>
      <c r="F106" s="42"/>
      <c r="G106" s="42"/>
      <c r="H106" s="42"/>
      <c r="I106" s="42"/>
      <c r="J106" s="44"/>
    </row>
    <row r="107" spans="1:10" x14ac:dyDescent="0.25">
      <c r="A107" s="44"/>
      <c r="B107" s="44"/>
      <c r="C107" s="44"/>
      <c r="D107" s="44"/>
      <c r="E107" s="42"/>
      <c r="F107" s="42"/>
      <c r="G107" s="42"/>
      <c r="H107" s="42"/>
      <c r="I107" s="42"/>
      <c r="J107" s="44"/>
    </row>
    <row r="108" spans="1:10" x14ac:dyDescent="0.25">
      <c r="A108" s="44"/>
      <c r="B108" s="44"/>
      <c r="C108" s="44"/>
      <c r="D108" s="44"/>
      <c r="E108" s="42"/>
      <c r="F108" s="42"/>
      <c r="G108" s="42"/>
      <c r="H108" s="42"/>
      <c r="I108" s="42"/>
      <c r="J108" s="44"/>
    </row>
    <row r="109" spans="1:10" x14ac:dyDescent="0.25">
      <c r="A109" s="44"/>
      <c r="B109" s="44"/>
      <c r="C109" s="44"/>
      <c r="D109" s="44"/>
      <c r="E109" s="42"/>
      <c r="F109" s="42"/>
      <c r="G109" s="42"/>
      <c r="H109" s="42"/>
      <c r="I109" s="42"/>
      <c r="J109" s="44"/>
    </row>
    <row r="110" spans="1:10" x14ac:dyDescent="0.25">
      <c r="A110" s="44"/>
      <c r="B110" s="44"/>
      <c r="C110" s="44"/>
      <c r="D110" s="44"/>
      <c r="E110" s="42"/>
      <c r="F110" s="42"/>
      <c r="G110" s="42"/>
      <c r="H110" s="42"/>
      <c r="I110" s="42"/>
      <c r="J110" s="44"/>
    </row>
    <row r="111" spans="1:10" x14ac:dyDescent="0.25">
      <c r="A111" s="44"/>
      <c r="B111" s="44"/>
      <c r="C111" s="44"/>
      <c r="D111" s="44"/>
      <c r="E111" s="42"/>
      <c r="F111" s="42"/>
      <c r="G111" s="42"/>
      <c r="H111" s="42"/>
      <c r="I111" s="42"/>
      <c r="J111" s="44"/>
    </row>
    <row r="112" spans="1:10" x14ac:dyDescent="0.25">
      <c r="A112" s="44"/>
      <c r="B112" s="44"/>
      <c r="C112" s="44"/>
      <c r="D112" s="44"/>
      <c r="E112" s="42"/>
      <c r="F112" s="42"/>
      <c r="G112" s="42"/>
      <c r="H112" s="42"/>
      <c r="I112" s="42"/>
      <c r="J112" s="44"/>
    </row>
    <row r="113" spans="1:10" x14ac:dyDescent="0.25">
      <c r="A113" s="44"/>
      <c r="B113" s="44"/>
      <c r="C113" s="44"/>
      <c r="D113" s="44"/>
      <c r="E113" s="42"/>
      <c r="F113" s="42"/>
      <c r="G113" s="42"/>
      <c r="H113" s="42"/>
      <c r="I113" s="42"/>
      <c r="J113" s="44"/>
    </row>
    <row r="114" spans="1:10" x14ac:dyDescent="0.25">
      <c r="A114" s="44"/>
      <c r="B114" s="44"/>
      <c r="C114" s="44"/>
      <c r="D114" s="44"/>
      <c r="E114" s="42"/>
      <c r="F114" s="42"/>
      <c r="G114" s="42"/>
      <c r="H114" s="42"/>
      <c r="I114" s="42"/>
      <c r="J114" s="4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Bestilling</vt:lpstr>
      <vt:lpstr>Trykkinfo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Synne</dc:creator>
  <cp:lastModifiedBy>Synne Skålvold</cp:lastModifiedBy>
  <dcterms:created xsi:type="dcterms:W3CDTF">2023-04-23T15:25:55Z</dcterms:created>
  <dcterms:modified xsi:type="dcterms:W3CDTF">2023-10-25T13:39:27Z</dcterms:modified>
</cp:coreProperties>
</file>