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dstrandidrett-my.sharepoint.com/personal/simon_nordstrand-if_no/Documents/Delte dokumener - Admin/12_Utstyr/"/>
    </mc:Choice>
  </mc:AlternateContent>
  <xr:revisionPtr revIDLastSave="0" documentId="8_{D53F4034-0B8F-415E-B9D9-3206A385BE33}" xr6:coauthVersionLast="47" xr6:coauthVersionMax="47" xr10:uidLastSave="{00000000-0000-0000-0000-000000000000}"/>
  <bookViews>
    <workbookView xWindow="2775" yWindow="465" windowWidth="24675" windowHeight="14865" xr2:uid="{5B535E5C-E8FF-45D4-BD96-9AE0BE291A0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29" i="1"/>
  <c r="F8" i="1"/>
  <c r="F42" i="1"/>
  <c r="F43" i="1"/>
  <c r="F44" i="1"/>
  <c r="F45" i="1"/>
  <c r="F46" i="1"/>
  <c r="F57" i="1"/>
  <c r="F56" i="1"/>
  <c r="F55" i="1"/>
  <c r="F54" i="1"/>
  <c r="F53" i="1"/>
  <c r="F52" i="1"/>
  <c r="F49" i="1" l="1"/>
  <c r="F50" i="1"/>
  <c r="F51" i="1"/>
  <c r="F6" i="1" l="1"/>
  <c r="F7" i="1"/>
  <c r="F9" i="1"/>
  <c r="F11" i="1"/>
  <c r="F12" i="1"/>
  <c r="F13" i="1"/>
  <c r="F14" i="1"/>
  <c r="F16" i="1"/>
  <c r="F17" i="1"/>
  <c r="F18" i="1"/>
  <c r="F19" i="1"/>
  <c r="F20" i="1"/>
  <c r="F21" i="1"/>
  <c r="F22" i="1"/>
  <c r="F23" i="1"/>
  <c r="F24" i="1"/>
  <c r="F25" i="1"/>
  <c r="F26" i="1"/>
  <c r="F27" i="1"/>
  <c r="F30" i="1"/>
  <c r="F31" i="1"/>
  <c r="F32" i="1"/>
  <c r="F33" i="1"/>
  <c r="F34" i="1"/>
  <c r="F35" i="1"/>
  <c r="F36" i="1"/>
  <c r="F37" i="1"/>
  <c r="F38" i="1"/>
  <c r="F39" i="1"/>
  <c r="F40" i="1"/>
  <c r="F48" i="1"/>
  <c r="F58" i="1"/>
  <c r="F59" i="1"/>
  <c r="F60" i="1"/>
  <c r="F61" i="1"/>
  <c r="F63" i="1"/>
  <c r="F64" i="1"/>
  <c r="F66" i="1"/>
  <c r="F67" i="1"/>
  <c r="F68" i="1"/>
  <c r="F69" i="1"/>
  <c r="F70" i="1"/>
  <c r="F74" i="1" l="1"/>
</calcChain>
</file>

<file path=xl/sharedStrings.xml><?xml version="1.0" encoding="utf-8"?>
<sst xmlns="http://schemas.openxmlformats.org/spreadsheetml/2006/main" count="189" uniqueCount="143">
  <si>
    <t>06101021</t>
  </si>
  <si>
    <t>HOT/COLD REUSABLE</t>
  </si>
  <si>
    <t>NO SIZE</t>
  </si>
  <si>
    <t>06101101</t>
  </si>
  <si>
    <t>ICE-SPRAY  - 150 ml</t>
  </si>
  <si>
    <t>150 ml</t>
  </si>
  <si>
    <t>06101131</t>
  </si>
  <si>
    <t>ICE-SPRAY - 300 ml</t>
  </si>
  <si>
    <t>300 ml</t>
  </si>
  <si>
    <t>SPORTSBALSAM M/JAP. PEP. OLJE</t>
  </si>
  <si>
    <t>250 ml</t>
  </si>
  <si>
    <t>06102301</t>
  </si>
  <si>
    <t>ICE GEL - 200 ml</t>
  </si>
  <si>
    <t>200 ml</t>
  </si>
  <si>
    <t>06103101</t>
  </si>
  <si>
    <t>06103105</t>
  </si>
  <si>
    <t>06103203</t>
  </si>
  <si>
    <t>06103204</t>
  </si>
  <si>
    <t>06103205</t>
  </si>
  <si>
    <t>06103206</t>
  </si>
  <si>
    <t>06103501</t>
  </si>
  <si>
    <t>INNHOLDSPAKKE FØRSTEHJELP</t>
  </si>
  <si>
    <t>06104202</t>
  </si>
  <si>
    <t>FIRST AID MAP - EMPTY</t>
  </si>
  <si>
    <t>06104302</t>
  </si>
  <si>
    <t>ASSIST FIRST AID MAP - COMPLETE</t>
  </si>
  <si>
    <t>100 ml</t>
  </si>
  <si>
    <t>ASSIST KINESIOLOGY TAPE BLÅ</t>
  </si>
  <si>
    <t>06113102</t>
  </si>
  <si>
    <t>ASSIST KINESIOLOGY TAPE BEIGE</t>
  </si>
  <si>
    <t>06113103</t>
  </si>
  <si>
    <t>ASSIST KINESIOLOGY TAPE SORT</t>
  </si>
  <si>
    <t>06113104</t>
  </si>
  <si>
    <t>ASSIST KINESIOLOGY TAPE ROSA</t>
  </si>
  <si>
    <t>06115101</t>
  </si>
  <si>
    <t>06122081</t>
  </si>
  <si>
    <t>0661002-004</t>
  </si>
  <si>
    <t>MARKERINGSMATTE-SETT À 24, RØD/GUL</t>
  </si>
  <si>
    <t>0661002-030</t>
  </si>
  <si>
    <t>AGILITY HINDER-HEKKER, BAG M/6 STK</t>
  </si>
  <si>
    <t>0661003-014</t>
  </si>
  <si>
    <t>LAGVEST RING</t>
  </si>
  <si>
    <t>0661004-001</t>
  </si>
  <si>
    <t>TAKTIKKTAVLE A4 - UNIVERSAL M/TILB.</t>
  </si>
  <si>
    <t>0661004-004</t>
  </si>
  <si>
    <t>MAGNETSETT TIL VEGGTAVLEN</t>
  </si>
  <si>
    <t>0661007-003</t>
  </si>
  <si>
    <t>PUMPE-DOUBLE ACT.PUMPE "SMALL"</t>
  </si>
  <si>
    <t>0661007-004</t>
  </si>
  <si>
    <t>PUMPE DOUBLE ACT. MINI KVIKK 0</t>
  </si>
  <si>
    <t>0661002-041</t>
  </si>
  <si>
    <t>STIGE 4 METER INDOOR</t>
  </si>
  <si>
    <t>4 m</t>
  </si>
  <si>
    <t>50 ml</t>
  </si>
  <si>
    <t>ASSIST BLISTER MEDIUM - 45mm x 70mm</t>
  </si>
  <si>
    <t>ASSIST BLISTER MIXED - 6 pcs div size</t>
  </si>
  <si>
    <t>06102201</t>
  </si>
  <si>
    <t>06115105</t>
  </si>
  <si>
    <t>06115104</t>
  </si>
  <si>
    <t>06115103</t>
  </si>
  <si>
    <t>06114071</t>
  </si>
  <si>
    <t>FOAM UNDERWRAP 7CMx 27M</t>
  </si>
  <si>
    <t>0661002-56</t>
  </si>
  <si>
    <t>ASSIST COLD BANDAGE</t>
  </si>
  <si>
    <t>10cmx3,2M</t>
  </si>
  <si>
    <t>SPORTSBALSAM MED KAMFER 250ML</t>
  </si>
  <si>
    <t>ICE - GEL 50 ML</t>
  </si>
  <si>
    <t>Varme/kulde</t>
  </si>
  <si>
    <t>Kremer</t>
  </si>
  <si>
    <t>Førstehjelp</t>
  </si>
  <si>
    <t>Gnagsår</t>
  </si>
  <si>
    <t>Taktikktavler / mapper</t>
  </si>
  <si>
    <t>Pumper</t>
  </si>
  <si>
    <t>Tape</t>
  </si>
  <si>
    <t>Agility / Diverse</t>
  </si>
  <si>
    <t>Antall</t>
  </si>
  <si>
    <t>Total</t>
  </si>
  <si>
    <t>FIRST AID BAG - TOM</t>
  </si>
  <si>
    <t>45*35*15cm</t>
  </si>
  <si>
    <t>ASSIST MEDICAL BAG SMALL - KOFFERT</t>
  </si>
  <si>
    <t>26*23*10</t>
  </si>
  <si>
    <t>ASSIST MEDICAL BAG SMALL - KOFFERT TOM</t>
  </si>
  <si>
    <t>ASSIST MEDICAL BAG - KOFFERT TOM</t>
  </si>
  <si>
    <t xml:space="preserve">ASSIST MEDICAL BAG - KOFFERT </t>
  </si>
  <si>
    <t>8cm</t>
  </si>
  <si>
    <t>12cm</t>
  </si>
  <si>
    <t>7cm*27m</t>
  </si>
  <si>
    <t xml:space="preserve">PREMIUM SPORTSTAPE, HVIT </t>
  </si>
  <si>
    <t>3,8cm*9,1m</t>
  </si>
  <si>
    <t>TRAINER SPORTSTAPE</t>
  </si>
  <si>
    <t>06111131</t>
  </si>
  <si>
    <t>COACH SPORTSTAPE</t>
  </si>
  <si>
    <t>5cm*5m</t>
  </si>
  <si>
    <t>TAPEWRAP</t>
  </si>
  <si>
    <t>7,5cm-4,5m</t>
  </si>
  <si>
    <t>ASSIST ULTRA PERFORMANCE TAPE PINK</t>
  </si>
  <si>
    <t>ASSIST ULTRA PERFORMANCE TAPE BLACK</t>
  </si>
  <si>
    <t>ASSIST ULTRA PERFORMANCE TAPE BEIGE</t>
  </si>
  <si>
    <t>0661007-007</t>
  </si>
  <si>
    <t>NIPPEL til håndpumpe</t>
  </si>
  <si>
    <t xml:space="preserve">El Nippel </t>
  </si>
  <si>
    <t>0661007-008</t>
  </si>
  <si>
    <t>Pumpeslange</t>
  </si>
  <si>
    <t>Artikkelnr</t>
  </si>
  <si>
    <t>0661021-00X</t>
  </si>
  <si>
    <t>DELUXE VEST</t>
  </si>
  <si>
    <t>0661024-00X</t>
  </si>
  <si>
    <t>0661023-00X</t>
  </si>
  <si>
    <t>ICE PACK (KARTONG ER 24 STK)</t>
  </si>
  <si>
    <t>DAUERBIND - Støttebandasje</t>
  </si>
  <si>
    <t xml:space="preserve">DAUERBIND - Støttebandasje </t>
  </si>
  <si>
    <t>Klisterprodukter</t>
  </si>
  <si>
    <t>LEUKOTAPE (kommer på lager 1. juli)</t>
  </si>
  <si>
    <t>HÅNDBALLKLISTER</t>
  </si>
  <si>
    <t>500 ml</t>
  </si>
  <si>
    <t>HÅNDBALLKLISTER - NATUR</t>
  </si>
  <si>
    <t>KLISTERRENS Ball og tekstil</t>
  </si>
  <si>
    <t xml:space="preserve">KLISTERRENS  </t>
  </si>
  <si>
    <t xml:space="preserve">KLISTERRENS </t>
  </si>
  <si>
    <t>06102101</t>
  </si>
  <si>
    <t>06102121</t>
  </si>
  <si>
    <t>06101001</t>
  </si>
  <si>
    <t>06155555</t>
  </si>
  <si>
    <t>FIRST AID BAG - MED INNHOLD</t>
  </si>
  <si>
    <t>06122121</t>
  </si>
  <si>
    <t>06112031</t>
  </si>
  <si>
    <t>06113101</t>
  </si>
  <si>
    <t>06121075</t>
  </si>
  <si>
    <t>06105151</t>
  </si>
  <si>
    <t>06105181</t>
  </si>
  <si>
    <t>06105191</t>
  </si>
  <si>
    <t>06105165</t>
  </si>
  <si>
    <t>06105161</t>
  </si>
  <si>
    <t>06132701</t>
  </si>
  <si>
    <t>06132704</t>
  </si>
  <si>
    <t>0661007-009</t>
  </si>
  <si>
    <t>Vanlige rabattsatser, 20% ved kjøp i butikk, 30% ved lagbestilling</t>
  </si>
  <si>
    <t>Utstyrsbestilling Håndball</t>
  </si>
  <si>
    <t>Størrelse</t>
  </si>
  <si>
    <t>TRENINGSSTRIKK BLUE 23CM. Finnes varianter</t>
  </si>
  <si>
    <t>Pris</t>
  </si>
  <si>
    <t>www.assistco.no</t>
  </si>
  <si>
    <t xml:space="preserve">Se info om produktene eller bestill andre produkter her: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</si>
</sst>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1111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1" applyFont="1" applyAlignment="1">
      <alignment horizontal="center"/>
    </xf>
    <xf numFmtId="0" fontId="1" fillId="3" borderId="1" xfId="1" applyFont="1" applyFill="1" applyBorder="1" applyAlignment="1">
      <alignment horizontal="left"/>
    </xf>
    <xf numFmtId="0" fontId="0" fillId="0" borderId="1" xfId="0" applyBorder="1"/>
    <xf numFmtId="0" fontId="4" fillId="2" borderId="1" xfId="0" quotePrefix="1" applyFont="1" applyFill="1" applyBorder="1" applyAlignment="1">
      <alignment horizontal="left" vertical="center" shrinkToFit="1" readingOrder="1"/>
    </xf>
    <xf numFmtId="0" fontId="4" fillId="2" borderId="1" xfId="0" applyFont="1" applyFill="1" applyBorder="1" applyAlignment="1">
      <alignment horizontal="left" vertical="center" shrinkToFit="1" readingOrder="1"/>
    </xf>
    <xf numFmtId="0" fontId="5" fillId="0" borderId="1" xfId="0" applyFont="1" applyBorder="1"/>
    <xf numFmtId="0" fontId="4" fillId="0" borderId="1" xfId="0" applyFont="1" applyBorder="1" applyAlignment="1">
      <alignment vertical="center" wrapText="1"/>
    </xf>
    <xf numFmtId="0" fontId="0" fillId="0" borderId="1" xfId="1" applyFont="1" applyBorder="1" applyAlignment="1">
      <alignment horizontal="left"/>
    </xf>
    <xf numFmtId="0" fontId="1" fillId="0" borderId="1" xfId="1" applyFont="1" applyBorder="1"/>
    <xf numFmtId="0" fontId="4" fillId="3" borderId="1" xfId="0" applyFont="1" applyFill="1" applyBorder="1" applyAlignment="1">
      <alignment horizontal="left" vertical="center" shrinkToFit="1" readingOrder="1"/>
    </xf>
    <xf numFmtId="0" fontId="0" fillId="3" borderId="1" xfId="0" applyFill="1" applyBorder="1"/>
    <xf numFmtId="0" fontId="1" fillId="0" borderId="1" xfId="1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shrinkToFit="1" readingOrder="1"/>
    </xf>
    <xf numFmtId="0" fontId="1" fillId="4" borderId="1" xfId="1" applyFont="1" applyFill="1" applyBorder="1"/>
    <xf numFmtId="0" fontId="5" fillId="0" borderId="1" xfId="0" applyFont="1" applyBorder="1" applyAlignment="1">
      <alignment horizontal="left"/>
    </xf>
    <xf numFmtId="0" fontId="0" fillId="4" borderId="1" xfId="0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 shrinkToFit="1" readingOrder="1"/>
    </xf>
    <xf numFmtId="49" fontId="5" fillId="0" borderId="1" xfId="0" applyNumberFormat="1" applyFont="1" applyBorder="1" applyAlignment="1">
      <alignment horizontal="left"/>
    </xf>
    <xf numFmtId="49" fontId="4" fillId="2" borderId="1" xfId="0" applyNumberFormat="1" applyFont="1" applyFill="1" applyBorder="1" applyAlignment="1">
      <alignment horizontal="left" vertical="center" shrinkToFit="1" readingOrder="1"/>
    </xf>
    <xf numFmtId="49" fontId="0" fillId="0" borderId="1" xfId="1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center" wrapText="1" readingOrder="1"/>
    </xf>
    <xf numFmtId="0" fontId="4" fillId="4" borderId="1" xfId="0" applyFont="1" applyFill="1" applyBorder="1" applyAlignment="1">
      <alignment horizontal="left" vertical="center" wrapText="1" readingOrder="1"/>
    </xf>
    <xf numFmtId="0" fontId="1" fillId="4" borderId="1" xfId="1" applyFont="1" applyFill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0" fontId="0" fillId="4" borderId="1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1" xfId="1" applyFont="1" applyBorder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2" applyFont="1" applyFill="1" applyAlignment="1">
      <alignment vertical="center"/>
    </xf>
    <xf numFmtId="0" fontId="8" fillId="0" borderId="2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</cellXfs>
  <cellStyles count="3">
    <cellStyle name="Excel Built-in Normal" xfId="1" xr:uid="{849F37D6-E1CF-4000-A390-1C55EAF69CAC}"/>
    <cellStyle name="Hyperkobling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sistco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6B096-79E5-45A4-A4DE-C48FCB260211}">
  <dimension ref="A1:G75"/>
  <sheetViews>
    <sheetView tabSelected="1" zoomScaleNormal="100" workbookViewId="0">
      <selection activeCell="I8" sqref="I8"/>
    </sheetView>
  </sheetViews>
  <sheetFormatPr baseColWidth="10" defaultRowHeight="15" x14ac:dyDescent="0.25"/>
  <cols>
    <col min="1" max="1" width="13.85546875" style="20" customWidth="1"/>
    <col min="2" max="2" width="40" customWidth="1"/>
    <col min="3" max="3" width="11.5703125" style="20" customWidth="1"/>
    <col min="4" max="4" width="5.85546875" customWidth="1"/>
    <col min="5" max="5" width="5.7109375" customWidth="1"/>
    <col min="6" max="6" width="7.85546875" customWidth="1"/>
  </cols>
  <sheetData>
    <row r="1" spans="1:7" s="34" customFormat="1" ht="27.6" customHeight="1" x14ac:dyDescent="0.25">
      <c r="A1" s="33" t="s">
        <v>137</v>
      </c>
      <c r="C1" s="33"/>
    </row>
    <row r="2" spans="1:7" s="37" customFormat="1" ht="20.100000000000001" customHeight="1" x14ac:dyDescent="0.25">
      <c r="A2" s="36" t="s">
        <v>142</v>
      </c>
      <c r="C2" s="38" t="s">
        <v>141</v>
      </c>
    </row>
    <row r="3" spans="1:7" s="41" customFormat="1" ht="20.100000000000001" customHeight="1" x14ac:dyDescent="0.25">
      <c r="A3" s="40" t="s">
        <v>136</v>
      </c>
      <c r="C3" s="40"/>
    </row>
    <row r="4" spans="1:7" x14ac:dyDescent="0.25">
      <c r="A4" s="18" t="s">
        <v>103</v>
      </c>
      <c r="B4" s="13" t="s">
        <v>67</v>
      </c>
      <c r="C4" s="18" t="s">
        <v>138</v>
      </c>
      <c r="D4" s="13" t="s">
        <v>75</v>
      </c>
      <c r="E4" s="13" t="s">
        <v>140</v>
      </c>
      <c r="F4" s="13" t="s">
        <v>76</v>
      </c>
    </row>
    <row r="5" spans="1:7" x14ac:dyDescent="0.25">
      <c r="A5" s="4" t="s">
        <v>0</v>
      </c>
      <c r="B5" s="3" t="s">
        <v>1</v>
      </c>
      <c r="C5" s="25" t="s">
        <v>2</v>
      </c>
      <c r="D5" s="3"/>
      <c r="E5" s="3">
        <v>34</v>
      </c>
      <c r="F5" s="3">
        <f>D5*E5</f>
        <v>0</v>
      </c>
    </row>
    <row r="6" spans="1:7" x14ac:dyDescent="0.25">
      <c r="A6" s="5" t="s">
        <v>3</v>
      </c>
      <c r="B6" s="3" t="s">
        <v>4</v>
      </c>
      <c r="C6" s="25" t="s">
        <v>5</v>
      </c>
      <c r="D6" s="3"/>
      <c r="E6" s="3">
        <v>89</v>
      </c>
      <c r="F6" s="3">
        <f t="shared" ref="F6:F58" si="0">D6*E6</f>
        <v>0</v>
      </c>
    </row>
    <row r="7" spans="1:7" x14ac:dyDescent="0.25">
      <c r="A7" s="5" t="s">
        <v>6</v>
      </c>
      <c r="B7" s="3" t="s">
        <v>7</v>
      </c>
      <c r="C7" s="25" t="s">
        <v>8</v>
      </c>
      <c r="D7" s="3"/>
      <c r="E7" s="3">
        <v>119</v>
      </c>
      <c r="F7" s="3">
        <f t="shared" si="0"/>
        <v>0</v>
      </c>
    </row>
    <row r="8" spans="1:7" x14ac:dyDescent="0.25">
      <c r="A8" s="22" t="s">
        <v>121</v>
      </c>
      <c r="B8" s="7" t="s">
        <v>108</v>
      </c>
      <c r="C8" s="25" t="s">
        <v>2</v>
      </c>
      <c r="D8" s="3"/>
      <c r="E8" s="3">
        <v>22</v>
      </c>
      <c r="F8" s="3">
        <f t="shared" si="0"/>
        <v>0</v>
      </c>
    </row>
    <row r="9" spans="1:7" x14ac:dyDescent="0.25">
      <c r="A9" s="22" t="s">
        <v>122</v>
      </c>
      <c r="B9" s="7" t="s">
        <v>63</v>
      </c>
      <c r="C9" s="25" t="s">
        <v>64</v>
      </c>
      <c r="D9" s="3"/>
      <c r="E9" s="3">
        <v>69</v>
      </c>
      <c r="F9" s="3">
        <f t="shared" si="0"/>
        <v>0</v>
      </c>
    </row>
    <row r="10" spans="1:7" x14ac:dyDescent="0.25">
      <c r="A10" s="19"/>
      <c r="B10" s="14" t="s">
        <v>68</v>
      </c>
      <c r="C10" s="26"/>
      <c r="D10" s="13"/>
      <c r="E10" s="13"/>
      <c r="F10" s="13"/>
    </row>
    <row r="11" spans="1:7" x14ac:dyDescent="0.25">
      <c r="A11" s="22" t="s">
        <v>119</v>
      </c>
      <c r="B11" s="7" t="s">
        <v>65</v>
      </c>
      <c r="C11" s="25" t="s">
        <v>10</v>
      </c>
      <c r="D11" s="3"/>
      <c r="E11" s="3">
        <v>149</v>
      </c>
      <c r="F11" s="3">
        <f t="shared" si="0"/>
        <v>0</v>
      </c>
    </row>
    <row r="12" spans="1:7" x14ac:dyDescent="0.25">
      <c r="A12" s="23" t="s">
        <v>120</v>
      </c>
      <c r="B12" s="3" t="s">
        <v>9</v>
      </c>
      <c r="C12" s="25" t="s">
        <v>10</v>
      </c>
      <c r="D12" s="3"/>
      <c r="E12" s="3">
        <v>249</v>
      </c>
      <c r="F12" s="3">
        <f t="shared" si="0"/>
        <v>0</v>
      </c>
    </row>
    <row r="13" spans="1:7" x14ac:dyDescent="0.25">
      <c r="A13" s="17" t="s">
        <v>56</v>
      </c>
      <c r="B13" s="7" t="s">
        <v>66</v>
      </c>
      <c r="C13" s="25" t="s">
        <v>53</v>
      </c>
      <c r="D13" s="3"/>
      <c r="E13" s="3">
        <v>99</v>
      </c>
      <c r="F13" s="3">
        <f t="shared" si="0"/>
        <v>0</v>
      </c>
    </row>
    <row r="14" spans="1:7" x14ac:dyDescent="0.25">
      <c r="A14" s="5" t="s">
        <v>11</v>
      </c>
      <c r="B14" s="3" t="s">
        <v>12</v>
      </c>
      <c r="C14" s="25" t="s">
        <v>13</v>
      </c>
      <c r="D14" s="3"/>
      <c r="E14" s="3">
        <v>179</v>
      </c>
      <c r="F14" s="3">
        <f t="shared" si="0"/>
        <v>0</v>
      </c>
    </row>
    <row r="15" spans="1:7" x14ac:dyDescent="0.25">
      <c r="A15" s="15"/>
      <c r="B15" s="16" t="s">
        <v>69</v>
      </c>
      <c r="C15" s="27"/>
      <c r="D15" s="13"/>
      <c r="E15" s="13"/>
      <c r="F15" s="13"/>
      <c r="G15" s="1"/>
    </row>
    <row r="16" spans="1:7" x14ac:dyDescent="0.25">
      <c r="A16" s="8" t="s">
        <v>24</v>
      </c>
      <c r="B16" s="9" t="s">
        <v>25</v>
      </c>
      <c r="C16" s="28" t="s">
        <v>2</v>
      </c>
      <c r="D16" s="3"/>
      <c r="E16" s="3">
        <v>469</v>
      </c>
      <c r="F16" s="3">
        <f t="shared" si="0"/>
        <v>0</v>
      </c>
      <c r="G16" s="1"/>
    </row>
    <row r="17" spans="1:7" x14ac:dyDescent="0.25">
      <c r="A17" s="8" t="s">
        <v>22</v>
      </c>
      <c r="B17" s="9" t="s">
        <v>23</v>
      </c>
      <c r="C17" s="28" t="s">
        <v>2</v>
      </c>
      <c r="D17" s="3"/>
      <c r="E17" s="3">
        <v>229</v>
      </c>
      <c r="F17" s="3">
        <f t="shared" si="0"/>
        <v>0</v>
      </c>
      <c r="G17" s="1"/>
    </row>
    <row r="18" spans="1:7" x14ac:dyDescent="0.25">
      <c r="A18" s="5" t="s">
        <v>14</v>
      </c>
      <c r="B18" s="3" t="s">
        <v>77</v>
      </c>
      <c r="C18" s="25" t="s">
        <v>2</v>
      </c>
      <c r="D18" s="3"/>
      <c r="E18" s="3">
        <v>469</v>
      </c>
      <c r="F18" s="3">
        <f t="shared" si="0"/>
        <v>0</v>
      </c>
    </row>
    <row r="19" spans="1:7" x14ac:dyDescent="0.25">
      <c r="A19" s="5" t="s">
        <v>15</v>
      </c>
      <c r="B19" s="3" t="s">
        <v>123</v>
      </c>
      <c r="C19" s="29" t="s">
        <v>2</v>
      </c>
      <c r="D19" s="3"/>
      <c r="E19" s="3">
        <v>939</v>
      </c>
      <c r="F19" s="3">
        <f t="shared" si="0"/>
        <v>0</v>
      </c>
    </row>
    <row r="20" spans="1:7" x14ac:dyDescent="0.25">
      <c r="A20" s="5" t="s">
        <v>16</v>
      </c>
      <c r="B20" s="3" t="s">
        <v>82</v>
      </c>
      <c r="C20" s="29" t="s">
        <v>78</v>
      </c>
      <c r="D20" s="3"/>
      <c r="E20" s="3">
        <v>939</v>
      </c>
      <c r="F20" s="3">
        <f t="shared" si="0"/>
        <v>0</v>
      </c>
    </row>
    <row r="21" spans="1:7" x14ac:dyDescent="0.25">
      <c r="A21" s="5" t="s">
        <v>17</v>
      </c>
      <c r="B21" s="3" t="s">
        <v>81</v>
      </c>
      <c r="C21" s="29" t="s">
        <v>80</v>
      </c>
      <c r="D21" s="3"/>
      <c r="E21" s="3">
        <v>449</v>
      </c>
      <c r="F21" s="3">
        <f t="shared" si="0"/>
        <v>0</v>
      </c>
    </row>
    <row r="22" spans="1:7" x14ac:dyDescent="0.25">
      <c r="A22" s="5" t="s">
        <v>18</v>
      </c>
      <c r="B22" s="3" t="s">
        <v>79</v>
      </c>
      <c r="C22" s="29" t="s">
        <v>80</v>
      </c>
      <c r="D22" s="3"/>
      <c r="E22" s="3">
        <v>579</v>
      </c>
      <c r="F22" s="3">
        <f t="shared" si="0"/>
        <v>0</v>
      </c>
    </row>
    <row r="23" spans="1:7" x14ac:dyDescent="0.25">
      <c r="A23" s="5" t="s">
        <v>19</v>
      </c>
      <c r="B23" s="3" t="s">
        <v>83</v>
      </c>
      <c r="C23" s="29" t="s">
        <v>78</v>
      </c>
      <c r="D23" s="3"/>
      <c r="E23" s="3">
        <v>1149</v>
      </c>
      <c r="F23" s="3">
        <f t="shared" si="0"/>
        <v>0</v>
      </c>
    </row>
    <row r="24" spans="1:7" x14ac:dyDescent="0.25">
      <c r="A24" s="5" t="s">
        <v>20</v>
      </c>
      <c r="B24" s="3" t="s">
        <v>21</v>
      </c>
      <c r="C24" s="29" t="s">
        <v>2</v>
      </c>
      <c r="D24" s="3"/>
      <c r="E24" s="3">
        <v>449</v>
      </c>
      <c r="F24" s="3">
        <f t="shared" si="0"/>
        <v>0</v>
      </c>
    </row>
    <row r="25" spans="1:7" x14ac:dyDescent="0.25">
      <c r="A25" s="5" t="s">
        <v>35</v>
      </c>
      <c r="B25" s="3" t="s">
        <v>109</v>
      </c>
      <c r="C25" s="29" t="s">
        <v>84</v>
      </c>
      <c r="D25" s="3"/>
      <c r="E25" s="3">
        <v>79</v>
      </c>
      <c r="F25" s="3">
        <f t="shared" si="0"/>
        <v>0</v>
      </c>
    </row>
    <row r="26" spans="1:7" x14ac:dyDescent="0.25">
      <c r="A26" s="23" t="s">
        <v>124</v>
      </c>
      <c r="B26" s="3" t="s">
        <v>110</v>
      </c>
      <c r="C26" s="29" t="s">
        <v>85</v>
      </c>
      <c r="D26" s="3"/>
      <c r="E26" s="3">
        <v>99</v>
      </c>
      <c r="F26" s="3">
        <f t="shared" si="0"/>
        <v>0</v>
      </c>
    </row>
    <row r="27" spans="1:7" x14ac:dyDescent="0.25">
      <c r="A27" s="24" t="s">
        <v>60</v>
      </c>
      <c r="B27" s="9" t="s">
        <v>61</v>
      </c>
      <c r="C27" s="28" t="s">
        <v>86</v>
      </c>
      <c r="D27" s="3"/>
      <c r="E27" s="3">
        <v>49</v>
      </c>
      <c r="F27" s="3">
        <f t="shared" si="0"/>
        <v>0</v>
      </c>
    </row>
    <row r="28" spans="1:7" x14ac:dyDescent="0.25">
      <c r="A28" s="15"/>
      <c r="B28" s="16" t="s">
        <v>73</v>
      </c>
      <c r="C28" s="30"/>
      <c r="D28" s="13"/>
      <c r="E28" s="13"/>
      <c r="F28" s="13"/>
    </row>
    <row r="29" spans="1:7" x14ac:dyDescent="0.25">
      <c r="A29" s="21"/>
      <c r="B29" s="9" t="s">
        <v>112</v>
      </c>
      <c r="C29" s="29"/>
      <c r="D29" s="3"/>
      <c r="E29" s="3"/>
      <c r="F29" s="3">
        <f t="shared" si="0"/>
        <v>0</v>
      </c>
    </row>
    <row r="30" spans="1:7" x14ac:dyDescent="0.25">
      <c r="A30" s="23" t="s">
        <v>125</v>
      </c>
      <c r="B30" s="3" t="s">
        <v>87</v>
      </c>
      <c r="C30" s="29" t="s">
        <v>88</v>
      </c>
      <c r="D30" s="3"/>
      <c r="E30" s="3">
        <v>89</v>
      </c>
      <c r="F30" s="3">
        <f t="shared" si="0"/>
        <v>0</v>
      </c>
    </row>
    <row r="31" spans="1:7" x14ac:dyDescent="0.25">
      <c r="A31" s="23" t="s">
        <v>34</v>
      </c>
      <c r="B31" s="3" t="s">
        <v>89</v>
      </c>
      <c r="C31" s="29" t="s">
        <v>88</v>
      </c>
      <c r="D31" s="3"/>
      <c r="E31" s="3">
        <v>39</v>
      </c>
      <c r="F31" s="3">
        <f t="shared" si="0"/>
        <v>0</v>
      </c>
    </row>
    <row r="32" spans="1:7" x14ac:dyDescent="0.25">
      <c r="A32" s="23" t="s">
        <v>90</v>
      </c>
      <c r="B32" s="3" t="s">
        <v>91</v>
      </c>
      <c r="C32" s="29" t="s">
        <v>88</v>
      </c>
      <c r="D32" s="3"/>
      <c r="E32" s="3">
        <v>49</v>
      </c>
      <c r="F32" s="3">
        <f t="shared" si="0"/>
        <v>0</v>
      </c>
    </row>
    <row r="33" spans="1:6" x14ac:dyDescent="0.25">
      <c r="A33" s="23" t="s">
        <v>126</v>
      </c>
      <c r="B33" s="3" t="s">
        <v>27</v>
      </c>
      <c r="C33" s="29" t="s">
        <v>92</v>
      </c>
      <c r="D33" s="3"/>
      <c r="E33" s="3">
        <v>109</v>
      </c>
      <c r="F33" s="3">
        <f t="shared" si="0"/>
        <v>0</v>
      </c>
    </row>
    <row r="34" spans="1:6" x14ac:dyDescent="0.25">
      <c r="A34" s="23" t="s">
        <v>28</v>
      </c>
      <c r="B34" s="3" t="s">
        <v>29</v>
      </c>
      <c r="C34" s="29" t="s">
        <v>92</v>
      </c>
      <c r="D34" s="3"/>
      <c r="E34" s="3">
        <v>109</v>
      </c>
      <c r="F34" s="3">
        <f t="shared" si="0"/>
        <v>0</v>
      </c>
    </row>
    <row r="35" spans="1:6" x14ac:dyDescent="0.25">
      <c r="A35" s="23" t="s">
        <v>30</v>
      </c>
      <c r="B35" s="3" t="s">
        <v>31</v>
      </c>
      <c r="C35" s="29" t="s">
        <v>92</v>
      </c>
      <c r="D35" s="3"/>
      <c r="E35" s="3">
        <v>109</v>
      </c>
      <c r="F35" s="3">
        <f t="shared" si="0"/>
        <v>0</v>
      </c>
    </row>
    <row r="36" spans="1:6" x14ac:dyDescent="0.25">
      <c r="A36" s="23" t="s">
        <v>32</v>
      </c>
      <c r="B36" s="3" t="s">
        <v>33</v>
      </c>
      <c r="C36" s="29" t="s">
        <v>92</v>
      </c>
      <c r="D36" s="3"/>
      <c r="E36" s="3">
        <v>109</v>
      </c>
      <c r="F36" s="3">
        <f t="shared" si="0"/>
        <v>0</v>
      </c>
    </row>
    <row r="37" spans="1:6" x14ac:dyDescent="0.25">
      <c r="A37" s="23" t="s">
        <v>127</v>
      </c>
      <c r="B37" s="3" t="s">
        <v>93</v>
      </c>
      <c r="C37" s="29" t="s">
        <v>94</v>
      </c>
      <c r="D37" s="3"/>
      <c r="E37" s="3">
        <v>99</v>
      </c>
      <c r="F37" s="3">
        <f t="shared" si="0"/>
        <v>0</v>
      </c>
    </row>
    <row r="38" spans="1:6" x14ac:dyDescent="0.25">
      <c r="A38" s="24" t="s">
        <v>57</v>
      </c>
      <c r="B38" s="9" t="s">
        <v>97</v>
      </c>
      <c r="C38" s="29" t="s">
        <v>92</v>
      </c>
      <c r="D38" s="3"/>
      <c r="E38" s="3">
        <v>99</v>
      </c>
      <c r="F38" s="3">
        <f t="shared" si="0"/>
        <v>0</v>
      </c>
    </row>
    <row r="39" spans="1:6" x14ac:dyDescent="0.25">
      <c r="A39" s="24" t="s">
        <v>58</v>
      </c>
      <c r="B39" s="9" t="s">
        <v>95</v>
      </c>
      <c r="C39" s="29" t="s">
        <v>92</v>
      </c>
      <c r="D39" s="3"/>
      <c r="E39" s="3">
        <v>99</v>
      </c>
      <c r="F39" s="3">
        <f t="shared" si="0"/>
        <v>0</v>
      </c>
    </row>
    <row r="40" spans="1:6" x14ac:dyDescent="0.25">
      <c r="A40" s="24" t="s">
        <v>59</v>
      </c>
      <c r="B40" s="9" t="s">
        <v>96</v>
      </c>
      <c r="C40" s="29" t="s">
        <v>92</v>
      </c>
      <c r="D40" s="3"/>
      <c r="E40" s="3">
        <v>99</v>
      </c>
      <c r="F40" s="3">
        <f t="shared" si="0"/>
        <v>0</v>
      </c>
    </row>
    <row r="41" spans="1:6" x14ac:dyDescent="0.25">
      <c r="A41" s="18"/>
      <c r="B41" s="16" t="s">
        <v>111</v>
      </c>
      <c r="C41" s="31"/>
      <c r="D41" s="13"/>
      <c r="E41" s="13"/>
      <c r="F41" s="13"/>
    </row>
    <row r="42" spans="1:6" x14ac:dyDescent="0.25">
      <c r="A42" s="22" t="s">
        <v>128</v>
      </c>
      <c r="B42" s="9" t="s">
        <v>113</v>
      </c>
      <c r="C42" s="29" t="s">
        <v>114</v>
      </c>
      <c r="D42" s="3"/>
      <c r="E42" s="6">
        <v>579</v>
      </c>
      <c r="F42" s="3">
        <f t="shared" si="0"/>
        <v>0</v>
      </c>
    </row>
    <row r="43" spans="1:6" x14ac:dyDescent="0.25">
      <c r="A43" s="22" t="s">
        <v>129</v>
      </c>
      <c r="B43" s="9" t="s">
        <v>115</v>
      </c>
      <c r="C43" s="29" t="s">
        <v>114</v>
      </c>
      <c r="D43" s="3"/>
      <c r="E43" s="6">
        <v>549</v>
      </c>
      <c r="F43" s="3">
        <f t="shared" si="0"/>
        <v>0</v>
      </c>
    </row>
    <row r="44" spans="1:6" x14ac:dyDescent="0.25">
      <c r="A44" s="22" t="s">
        <v>130</v>
      </c>
      <c r="B44" s="9" t="s">
        <v>116</v>
      </c>
      <c r="C44" s="29" t="s">
        <v>114</v>
      </c>
      <c r="D44" s="3"/>
      <c r="E44" s="6">
        <v>209</v>
      </c>
      <c r="F44" s="3">
        <f t="shared" si="0"/>
        <v>0</v>
      </c>
    </row>
    <row r="45" spans="1:6" x14ac:dyDescent="0.25">
      <c r="A45" s="22" t="s">
        <v>131</v>
      </c>
      <c r="B45" s="9" t="s">
        <v>118</v>
      </c>
      <c r="C45" s="29" t="s">
        <v>114</v>
      </c>
      <c r="D45" s="3"/>
      <c r="E45" s="6">
        <v>199</v>
      </c>
      <c r="F45" s="3">
        <f t="shared" si="0"/>
        <v>0</v>
      </c>
    </row>
    <row r="46" spans="1:6" x14ac:dyDescent="0.25">
      <c r="A46" s="22" t="s">
        <v>132</v>
      </c>
      <c r="B46" s="9" t="s">
        <v>117</v>
      </c>
      <c r="C46" s="29" t="s">
        <v>26</v>
      </c>
      <c r="D46" s="3"/>
      <c r="E46" s="6">
        <v>99</v>
      </c>
      <c r="F46" s="3">
        <f t="shared" si="0"/>
        <v>0</v>
      </c>
    </row>
    <row r="47" spans="1:6" x14ac:dyDescent="0.25">
      <c r="A47" s="18"/>
      <c r="B47" s="16" t="s">
        <v>74</v>
      </c>
      <c r="C47" s="31"/>
      <c r="D47" s="13"/>
      <c r="E47" s="13"/>
      <c r="F47" s="13"/>
    </row>
    <row r="48" spans="1:6" x14ac:dyDescent="0.25">
      <c r="A48" s="5" t="s">
        <v>36</v>
      </c>
      <c r="B48" s="3" t="s">
        <v>37</v>
      </c>
      <c r="C48" s="29" t="s">
        <v>2</v>
      </c>
      <c r="E48" s="3">
        <v>469</v>
      </c>
      <c r="F48" s="3">
        <f t="shared" si="0"/>
        <v>0</v>
      </c>
    </row>
    <row r="49" spans="1:6" x14ac:dyDescent="0.25">
      <c r="A49" s="10" t="s">
        <v>104</v>
      </c>
      <c r="B49" s="11" t="s">
        <v>105</v>
      </c>
      <c r="C49" s="32">
        <v>3</v>
      </c>
      <c r="D49" s="11"/>
      <c r="E49" s="11">
        <v>89</v>
      </c>
      <c r="F49" s="3">
        <f t="shared" si="0"/>
        <v>0</v>
      </c>
    </row>
    <row r="50" spans="1:6" x14ac:dyDescent="0.25">
      <c r="A50" s="10" t="s">
        <v>104</v>
      </c>
      <c r="B50" s="11" t="s">
        <v>105</v>
      </c>
      <c r="C50" s="32">
        <v>5</v>
      </c>
      <c r="D50" s="11"/>
      <c r="E50" s="11">
        <v>89</v>
      </c>
      <c r="F50" s="3">
        <f t="shared" ref="F50:F52" si="1">D50*E50</f>
        <v>0</v>
      </c>
    </row>
    <row r="51" spans="1:6" x14ac:dyDescent="0.25">
      <c r="A51" s="10" t="s">
        <v>104</v>
      </c>
      <c r="B51" s="11" t="s">
        <v>105</v>
      </c>
      <c r="C51" s="32">
        <v>7</v>
      </c>
      <c r="D51" s="11"/>
      <c r="E51" s="11">
        <v>89</v>
      </c>
      <c r="F51" s="3">
        <f t="shared" si="1"/>
        <v>0</v>
      </c>
    </row>
    <row r="52" spans="1:6" x14ac:dyDescent="0.25">
      <c r="A52" s="10" t="s">
        <v>106</v>
      </c>
      <c r="B52" s="11" t="s">
        <v>105</v>
      </c>
      <c r="C52" s="32">
        <v>3</v>
      </c>
      <c r="D52" s="11"/>
      <c r="E52" s="11">
        <v>89</v>
      </c>
      <c r="F52" s="3">
        <f t="shared" si="1"/>
        <v>0</v>
      </c>
    </row>
    <row r="53" spans="1:6" x14ac:dyDescent="0.25">
      <c r="A53" s="10" t="s">
        <v>106</v>
      </c>
      <c r="B53" s="11" t="s">
        <v>105</v>
      </c>
      <c r="C53" s="32">
        <v>5</v>
      </c>
      <c r="D53" s="11"/>
      <c r="E53" s="11">
        <v>89</v>
      </c>
      <c r="F53" s="3">
        <f t="shared" ref="F53:F57" si="2">D53*E53</f>
        <v>0</v>
      </c>
    </row>
    <row r="54" spans="1:6" x14ac:dyDescent="0.25">
      <c r="A54" s="10" t="s">
        <v>106</v>
      </c>
      <c r="B54" s="11" t="s">
        <v>105</v>
      </c>
      <c r="C54" s="32">
        <v>7</v>
      </c>
      <c r="D54" s="11"/>
      <c r="E54" s="11">
        <v>89</v>
      </c>
      <c r="F54" s="3">
        <f t="shared" si="2"/>
        <v>0</v>
      </c>
    </row>
    <row r="55" spans="1:6" x14ac:dyDescent="0.25">
      <c r="A55" s="10" t="s">
        <v>107</v>
      </c>
      <c r="B55" s="11" t="s">
        <v>105</v>
      </c>
      <c r="C55" s="32">
        <v>3</v>
      </c>
      <c r="D55" s="11"/>
      <c r="E55" s="11">
        <v>89</v>
      </c>
      <c r="F55" s="3">
        <f t="shared" si="2"/>
        <v>0</v>
      </c>
    </row>
    <row r="56" spans="1:6" x14ac:dyDescent="0.25">
      <c r="A56" s="10" t="s">
        <v>107</v>
      </c>
      <c r="B56" s="11" t="s">
        <v>105</v>
      </c>
      <c r="C56" s="32">
        <v>5</v>
      </c>
      <c r="D56" s="11"/>
      <c r="E56" s="11">
        <v>89</v>
      </c>
      <c r="F56" s="3">
        <f t="shared" si="2"/>
        <v>0</v>
      </c>
    </row>
    <row r="57" spans="1:6" x14ac:dyDescent="0.25">
      <c r="A57" s="10" t="s">
        <v>107</v>
      </c>
      <c r="B57" s="11" t="s">
        <v>105</v>
      </c>
      <c r="C57" s="32">
        <v>7</v>
      </c>
      <c r="D57" s="11"/>
      <c r="E57" s="11">
        <v>89</v>
      </c>
      <c r="F57" s="3">
        <f t="shared" si="2"/>
        <v>0</v>
      </c>
    </row>
    <row r="58" spans="1:6" x14ac:dyDescent="0.25">
      <c r="A58" s="10" t="s">
        <v>40</v>
      </c>
      <c r="B58" s="11" t="s">
        <v>41</v>
      </c>
      <c r="C58" s="32" t="s">
        <v>2</v>
      </c>
      <c r="D58" s="11"/>
      <c r="E58" s="11">
        <v>49</v>
      </c>
      <c r="F58" s="3">
        <f t="shared" si="0"/>
        <v>0</v>
      </c>
    </row>
    <row r="59" spans="1:6" x14ac:dyDescent="0.25">
      <c r="A59" s="5" t="s">
        <v>38</v>
      </c>
      <c r="B59" s="3" t="s">
        <v>39</v>
      </c>
      <c r="C59" s="29" t="s">
        <v>2</v>
      </c>
      <c r="D59" s="3"/>
      <c r="E59" s="3">
        <v>699</v>
      </c>
      <c r="F59" s="3">
        <f t="shared" ref="F59:F70" si="3">D59*E59</f>
        <v>0</v>
      </c>
    </row>
    <row r="60" spans="1:6" x14ac:dyDescent="0.25">
      <c r="A60" s="5" t="s">
        <v>50</v>
      </c>
      <c r="B60" s="9" t="s">
        <v>51</v>
      </c>
      <c r="C60" s="28" t="s">
        <v>52</v>
      </c>
      <c r="D60" s="3"/>
      <c r="E60" s="3">
        <v>449</v>
      </c>
      <c r="F60" s="3">
        <f t="shared" si="3"/>
        <v>0</v>
      </c>
    </row>
    <row r="61" spans="1:6" x14ac:dyDescent="0.25">
      <c r="A61" s="8" t="s">
        <v>62</v>
      </c>
      <c r="B61" s="35" t="s">
        <v>139</v>
      </c>
      <c r="C61" s="12"/>
      <c r="D61" s="3"/>
      <c r="E61" s="3">
        <v>99</v>
      </c>
      <c r="F61" s="3">
        <f t="shared" si="3"/>
        <v>0</v>
      </c>
    </row>
    <row r="62" spans="1:6" x14ac:dyDescent="0.25">
      <c r="A62" s="18"/>
      <c r="B62" s="16" t="s">
        <v>70</v>
      </c>
      <c r="C62" s="31"/>
      <c r="D62" s="13"/>
      <c r="E62" s="13"/>
      <c r="F62" s="13"/>
    </row>
    <row r="63" spans="1:6" x14ac:dyDescent="0.25">
      <c r="A63" s="23" t="s">
        <v>133</v>
      </c>
      <c r="B63" s="2" t="s">
        <v>54</v>
      </c>
      <c r="C63" s="28" t="s">
        <v>2</v>
      </c>
      <c r="D63" s="3"/>
      <c r="E63" s="3">
        <v>69</v>
      </c>
      <c r="F63" s="3">
        <f t="shared" si="3"/>
        <v>0</v>
      </c>
    </row>
    <row r="64" spans="1:6" x14ac:dyDescent="0.25">
      <c r="A64" s="23" t="s">
        <v>134</v>
      </c>
      <c r="B64" s="2" t="s">
        <v>55</v>
      </c>
      <c r="C64" s="28" t="s">
        <v>2</v>
      </c>
      <c r="D64" s="3"/>
      <c r="E64" s="3">
        <v>69</v>
      </c>
      <c r="F64" s="3">
        <f t="shared" si="3"/>
        <v>0</v>
      </c>
    </row>
    <row r="65" spans="1:6" x14ac:dyDescent="0.25">
      <c r="A65" s="15"/>
      <c r="B65" s="13" t="s">
        <v>72</v>
      </c>
      <c r="C65" s="30"/>
      <c r="D65" s="13"/>
      <c r="E65" s="13"/>
      <c r="F65" s="13"/>
    </row>
    <row r="66" spans="1:6" x14ac:dyDescent="0.25">
      <c r="A66" s="5" t="s">
        <v>46</v>
      </c>
      <c r="B66" s="3" t="s">
        <v>47</v>
      </c>
      <c r="C66" s="29" t="s">
        <v>2</v>
      </c>
      <c r="D66" s="3"/>
      <c r="E66" s="3">
        <v>99</v>
      </c>
      <c r="F66" s="3">
        <f t="shared" si="3"/>
        <v>0</v>
      </c>
    </row>
    <row r="67" spans="1:6" x14ac:dyDescent="0.25">
      <c r="A67" s="5" t="s">
        <v>48</v>
      </c>
      <c r="B67" s="3" t="s">
        <v>49</v>
      </c>
      <c r="C67" s="29" t="s">
        <v>2</v>
      </c>
      <c r="D67" s="3"/>
      <c r="E67" s="3">
        <v>119</v>
      </c>
      <c r="F67" s="3">
        <f t="shared" si="3"/>
        <v>0</v>
      </c>
    </row>
    <row r="68" spans="1:6" x14ac:dyDescent="0.25">
      <c r="A68" s="17" t="s">
        <v>98</v>
      </c>
      <c r="B68" s="7" t="s">
        <v>99</v>
      </c>
      <c r="C68" s="29" t="s">
        <v>2</v>
      </c>
      <c r="D68" s="3"/>
      <c r="E68" s="3">
        <v>19</v>
      </c>
      <c r="F68" s="3">
        <f t="shared" si="3"/>
        <v>0</v>
      </c>
    </row>
    <row r="69" spans="1:6" x14ac:dyDescent="0.25">
      <c r="A69" s="17" t="s">
        <v>101</v>
      </c>
      <c r="B69" s="3" t="s">
        <v>100</v>
      </c>
      <c r="C69" s="29" t="s">
        <v>2</v>
      </c>
      <c r="D69" s="3"/>
      <c r="E69" s="3">
        <v>19</v>
      </c>
      <c r="F69" s="3">
        <f t="shared" si="3"/>
        <v>0</v>
      </c>
    </row>
    <row r="70" spans="1:6" x14ac:dyDescent="0.25">
      <c r="A70" s="17" t="s">
        <v>135</v>
      </c>
      <c r="B70" s="3" t="s">
        <v>102</v>
      </c>
      <c r="C70" s="29" t="s">
        <v>2</v>
      </c>
      <c r="D70" s="3"/>
      <c r="E70" s="3">
        <v>15</v>
      </c>
      <c r="F70" s="3">
        <f t="shared" si="3"/>
        <v>0</v>
      </c>
    </row>
    <row r="71" spans="1:6" x14ac:dyDescent="0.25">
      <c r="A71" s="15"/>
      <c r="B71" s="13" t="s">
        <v>71</v>
      </c>
      <c r="C71" s="30"/>
      <c r="D71" s="13"/>
      <c r="E71" s="13"/>
      <c r="F71" s="13"/>
    </row>
    <row r="72" spans="1:6" x14ac:dyDescent="0.25">
      <c r="A72" s="5" t="s">
        <v>42</v>
      </c>
      <c r="B72" s="3" t="s">
        <v>43</v>
      </c>
      <c r="C72" s="29" t="s">
        <v>2</v>
      </c>
      <c r="D72" s="3"/>
      <c r="E72" s="3">
        <v>399</v>
      </c>
      <c r="F72" s="3">
        <v>0</v>
      </c>
    </row>
    <row r="73" spans="1:6" x14ac:dyDescent="0.25">
      <c r="A73" s="5" t="s">
        <v>44</v>
      </c>
      <c r="B73" s="3" t="s">
        <v>45</v>
      </c>
      <c r="C73" s="29" t="s">
        <v>2</v>
      </c>
      <c r="D73" s="3"/>
      <c r="E73" s="3">
        <v>199</v>
      </c>
      <c r="F73" s="3">
        <v>0</v>
      </c>
    </row>
    <row r="74" spans="1:6" ht="16.5" thickBot="1" x14ac:dyDescent="0.3">
      <c r="F74" s="39">
        <f>SUM(F5:F73)</f>
        <v>0</v>
      </c>
    </row>
    <row r="75" spans="1:6" ht="15.75" thickTop="1" x14ac:dyDescent="0.25"/>
  </sheetData>
  <hyperlinks>
    <hyperlink ref="C2" r:id="rId1" xr:uid="{897F174E-8A18-4DB5-8160-EFBD0EF98C0C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Ståle Slorafoss</dc:creator>
  <cp:lastModifiedBy>Janne Osmo Eriksen</cp:lastModifiedBy>
  <cp:lastPrinted>2023-05-04T14:32:08Z</cp:lastPrinted>
  <dcterms:created xsi:type="dcterms:W3CDTF">2021-12-02T09:00:22Z</dcterms:created>
  <dcterms:modified xsi:type="dcterms:W3CDTF">2023-08-04T15:48:27Z</dcterms:modified>
</cp:coreProperties>
</file>